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nn\Downloads\"/>
    </mc:Choice>
  </mc:AlternateContent>
  <bookViews>
    <workbookView xWindow="0" yWindow="0" windowWidth="28800" windowHeight="12330"/>
  </bookViews>
  <sheets>
    <sheet name="YOEkdersFormu" sheetId="1" r:id="rId1"/>
    <sheet name="ÖrnekForm" sheetId="2" r:id="rId2"/>
  </sheets>
  <definedNames>
    <definedName name="_xlnm.Print_Area" localSheetId="1">ÖrnekForm!$A$1:$Y$53</definedName>
    <definedName name="_xlnm.Print_Area" localSheetId="0">YOEkdersFormu!$A$1:$Y$53</definedName>
  </definedNames>
  <calcPr calcId="162913"/>
</workbook>
</file>

<file path=xl/calcChain.xml><?xml version="1.0" encoding="utf-8"?>
<calcChain xmlns="http://schemas.openxmlformats.org/spreadsheetml/2006/main">
  <c r="K18" i="1" l="1"/>
  <c r="L18" i="1"/>
  <c r="X18" i="1"/>
  <c r="Y18" i="1"/>
  <c r="K19" i="1"/>
  <c r="L19" i="1"/>
  <c r="X19" i="1"/>
  <c r="Y19" i="1"/>
  <c r="K20" i="1"/>
  <c r="L20" i="1"/>
  <c r="X20" i="1"/>
  <c r="Y20" i="1"/>
  <c r="K21" i="1"/>
  <c r="L21" i="1"/>
  <c r="X21" i="1"/>
  <c r="Y21" i="1"/>
  <c r="K22" i="1"/>
  <c r="L22" i="1"/>
  <c r="X22" i="1"/>
  <c r="Y22" i="1"/>
  <c r="K23" i="1"/>
  <c r="L23" i="1"/>
  <c r="X23" i="1"/>
  <c r="Y23" i="1"/>
  <c r="A53" i="1" l="1"/>
  <c r="A53" i="2" l="1"/>
  <c r="Y50" i="2"/>
  <c r="X50" i="2"/>
  <c r="L50" i="2"/>
  <c r="K50" i="2"/>
  <c r="Y49" i="2"/>
  <c r="X49" i="2"/>
  <c r="L49" i="2"/>
  <c r="K49" i="2"/>
  <c r="Y48" i="2"/>
  <c r="X48" i="2"/>
  <c r="L48" i="2"/>
  <c r="K48" i="2"/>
  <c r="Y47" i="2"/>
  <c r="X47" i="2"/>
  <c r="L47" i="2"/>
  <c r="K47" i="2"/>
  <c r="Y46" i="2"/>
  <c r="X46" i="2"/>
  <c r="L46" i="2"/>
  <c r="K46" i="2"/>
  <c r="Y45" i="2"/>
  <c r="X45" i="2"/>
  <c r="L45" i="2"/>
  <c r="K45" i="2"/>
  <c r="F44" i="2"/>
  <c r="D44" i="2"/>
  <c r="B44" i="2"/>
  <c r="A44" i="2"/>
  <c r="B43" i="2"/>
  <c r="A43" i="2"/>
  <c r="B42" i="2"/>
  <c r="A42" i="2"/>
  <c r="Y41" i="2"/>
  <c r="X41" i="2"/>
  <c r="M41" i="2"/>
  <c r="L41" i="2"/>
  <c r="K41" i="2"/>
  <c r="B41" i="2"/>
  <c r="A41" i="2"/>
  <c r="Y40" i="2"/>
  <c r="X40" i="2"/>
  <c r="M40" i="2"/>
  <c r="L40" i="2"/>
  <c r="K40" i="2"/>
  <c r="B40" i="2"/>
  <c r="A40" i="2"/>
  <c r="Y39" i="2"/>
  <c r="F42" i="2" s="1"/>
  <c r="X39" i="2"/>
  <c r="M39" i="2"/>
  <c r="L39" i="2"/>
  <c r="K39" i="2"/>
  <c r="B39" i="2"/>
  <c r="A39" i="2"/>
  <c r="Y38" i="2"/>
  <c r="X38" i="2"/>
  <c r="M38" i="2"/>
  <c r="L38" i="2"/>
  <c r="K38" i="2"/>
  <c r="Y37" i="2"/>
  <c r="X37" i="2"/>
  <c r="M37" i="2"/>
  <c r="L37" i="2"/>
  <c r="K37" i="2"/>
  <c r="Y36" i="2"/>
  <c r="X36" i="2"/>
  <c r="M36" i="2"/>
  <c r="L36" i="2"/>
  <c r="K36" i="2"/>
  <c r="Y32" i="2"/>
  <c r="X32" i="2"/>
  <c r="L32" i="2"/>
  <c r="K32" i="2"/>
  <c r="Y31" i="2"/>
  <c r="X31" i="2"/>
  <c r="L31" i="2"/>
  <c r="K31" i="2"/>
  <c r="H31" i="2"/>
  <c r="F31" i="2"/>
  <c r="E31" i="2"/>
  <c r="B31" i="2"/>
  <c r="A31" i="2"/>
  <c r="Y30" i="2"/>
  <c r="X30" i="2"/>
  <c r="L30" i="2"/>
  <c r="K30" i="2"/>
  <c r="H30" i="2"/>
  <c r="F30" i="2"/>
  <c r="E30" i="2"/>
  <c r="B30" i="2"/>
  <c r="A30" i="2"/>
  <c r="Y29" i="2"/>
  <c r="X29" i="2"/>
  <c r="L29" i="2"/>
  <c r="K29" i="2"/>
  <c r="H29" i="2"/>
  <c r="F29" i="2"/>
  <c r="E29" i="2"/>
  <c r="B29" i="2"/>
  <c r="A29" i="2"/>
  <c r="Y28" i="2"/>
  <c r="X28" i="2"/>
  <c r="L28" i="2"/>
  <c r="K28" i="2"/>
  <c r="H28" i="2"/>
  <c r="F28" i="2"/>
  <c r="E28" i="2"/>
  <c r="B28" i="2"/>
  <c r="A28" i="2"/>
  <c r="Y27" i="2"/>
  <c r="X27" i="2"/>
  <c r="L27" i="2"/>
  <c r="K27" i="2"/>
  <c r="H27" i="2"/>
  <c r="F27" i="2"/>
  <c r="E27" i="2"/>
  <c r="B27" i="2"/>
  <c r="A27" i="2"/>
  <c r="H26" i="2"/>
  <c r="H32" i="2" s="1"/>
  <c r="F26" i="2"/>
  <c r="F32" i="2" s="1"/>
  <c r="E26" i="2"/>
  <c r="E32" i="2" s="1"/>
  <c r="B26" i="2"/>
  <c r="A26" i="2"/>
  <c r="Y23" i="2"/>
  <c r="X23" i="2"/>
  <c r="L23" i="2"/>
  <c r="K23" i="2"/>
  <c r="Y22" i="2"/>
  <c r="X22" i="2"/>
  <c r="L22" i="2"/>
  <c r="K22" i="2"/>
  <c r="Y21" i="2"/>
  <c r="X21" i="2"/>
  <c r="L21" i="2"/>
  <c r="K21" i="2"/>
  <c r="Y20" i="2"/>
  <c r="X20" i="2"/>
  <c r="L20" i="2"/>
  <c r="K20" i="2"/>
  <c r="Y19" i="2"/>
  <c r="X19" i="2"/>
  <c r="L19" i="2"/>
  <c r="K19" i="2"/>
  <c r="Y18" i="2"/>
  <c r="X18" i="2"/>
  <c r="L18" i="2"/>
  <c r="K18" i="2"/>
  <c r="Y14" i="2"/>
  <c r="X14" i="2"/>
  <c r="L14" i="2"/>
  <c r="K14" i="2"/>
  <c r="Y13" i="2"/>
  <c r="F43" i="2" s="1"/>
  <c r="X13" i="2"/>
  <c r="D43" i="2" s="1"/>
  <c r="H43" i="2" s="1"/>
  <c r="L13" i="2"/>
  <c r="K13" i="2"/>
  <c r="Y12" i="2"/>
  <c r="X12" i="2"/>
  <c r="D42" i="2" s="1"/>
  <c r="H42" i="2" s="1"/>
  <c r="L12" i="2"/>
  <c r="K12" i="2"/>
  <c r="Y11" i="2"/>
  <c r="F41" i="2" s="1"/>
  <c r="X11" i="2"/>
  <c r="D41" i="2" s="1"/>
  <c r="H41" i="2" s="1"/>
  <c r="L11" i="2"/>
  <c r="K11" i="2"/>
  <c r="Y10" i="2"/>
  <c r="X10" i="2"/>
  <c r="L10" i="2"/>
  <c r="K10" i="2"/>
  <c r="Y9" i="2"/>
  <c r="X9" i="2"/>
  <c r="D39" i="2" s="1"/>
  <c r="L9" i="2"/>
  <c r="K9" i="2"/>
  <c r="Y14" i="1"/>
  <c r="X14" i="1"/>
  <c r="Y13" i="1"/>
  <c r="X13" i="1"/>
  <c r="Y12" i="1"/>
  <c r="X12" i="1"/>
  <c r="Y11" i="1"/>
  <c r="X11" i="1"/>
  <c r="Y10" i="1"/>
  <c r="X10" i="1"/>
  <c r="Y9" i="1"/>
  <c r="X9" i="1"/>
  <c r="H44" i="2" l="1"/>
  <c r="F39" i="2"/>
  <c r="H39" i="2"/>
  <c r="D40" i="2"/>
  <c r="F40" i="2"/>
  <c r="Y45" i="1"/>
  <c r="X45" i="1"/>
  <c r="X46" i="1"/>
  <c r="Y46" i="1"/>
  <c r="Y47" i="1"/>
  <c r="X47" i="1"/>
  <c r="X48" i="1"/>
  <c r="Y48" i="1"/>
  <c r="X49" i="1"/>
  <c r="Y49" i="1"/>
  <c r="X50" i="1"/>
  <c r="Y50" i="1"/>
  <c r="X36" i="1"/>
  <c r="Y36" i="1"/>
  <c r="X37" i="1"/>
  <c r="Y37" i="1"/>
  <c r="X38" i="1"/>
  <c r="Y38" i="1"/>
  <c r="Y39" i="1"/>
  <c r="X39" i="1"/>
  <c r="X40" i="1"/>
  <c r="X41" i="1"/>
  <c r="Y41" i="1"/>
  <c r="Y27" i="1"/>
  <c r="X27" i="1"/>
  <c r="Y28" i="1"/>
  <c r="X28" i="1"/>
  <c r="X29" i="1"/>
  <c r="Y29" i="1"/>
  <c r="X30" i="1"/>
  <c r="X31" i="1"/>
  <c r="Y31" i="1"/>
  <c r="X32" i="1"/>
  <c r="Y32" i="1"/>
  <c r="L50" i="1"/>
  <c r="K50" i="1"/>
  <c r="L49" i="1"/>
  <c r="K49" i="1"/>
  <c r="L48" i="1"/>
  <c r="K48" i="1"/>
  <c r="L47" i="1"/>
  <c r="K47" i="1"/>
  <c r="L46" i="1"/>
  <c r="K46" i="1"/>
  <c r="L45" i="1"/>
  <c r="K45" i="1"/>
  <c r="H31" i="1"/>
  <c r="F31" i="1"/>
  <c r="E31" i="1"/>
  <c r="B31" i="1"/>
  <c r="A31" i="1"/>
  <c r="H30" i="1"/>
  <c r="F30" i="1"/>
  <c r="E30" i="1"/>
  <c r="B30" i="1"/>
  <c r="A30" i="1"/>
  <c r="H29" i="1"/>
  <c r="F29" i="1"/>
  <c r="E29" i="1"/>
  <c r="B29" i="1"/>
  <c r="A29" i="1"/>
  <c r="H28" i="1"/>
  <c r="F28" i="1"/>
  <c r="E28" i="1"/>
  <c r="B28" i="1"/>
  <c r="A28" i="1"/>
  <c r="M41" i="1"/>
  <c r="L41" i="1"/>
  <c r="K41" i="1"/>
  <c r="H27" i="1"/>
  <c r="F27" i="1"/>
  <c r="E27" i="1"/>
  <c r="B27" i="1"/>
  <c r="A27" i="1"/>
  <c r="M40" i="1"/>
  <c r="L40" i="1"/>
  <c r="K40" i="1"/>
  <c r="H26" i="1"/>
  <c r="F26" i="1"/>
  <c r="E26" i="1"/>
  <c r="B26" i="1"/>
  <c r="A26" i="1"/>
  <c r="M39" i="1"/>
  <c r="L39" i="1"/>
  <c r="K39" i="1"/>
  <c r="M38" i="1"/>
  <c r="L38" i="1"/>
  <c r="K38" i="1"/>
  <c r="M37" i="1"/>
  <c r="L37" i="1"/>
  <c r="K37" i="1"/>
  <c r="M36" i="1"/>
  <c r="L36" i="1"/>
  <c r="K36" i="1"/>
  <c r="L32" i="1"/>
  <c r="K32" i="1"/>
  <c r="B44" i="1"/>
  <c r="A44" i="1"/>
  <c r="L31" i="1"/>
  <c r="K31" i="1"/>
  <c r="B43" i="1"/>
  <c r="A43" i="1"/>
  <c r="L30" i="1"/>
  <c r="K30" i="1"/>
  <c r="B42" i="1"/>
  <c r="A42" i="1"/>
  <c r="L29" i="1"/>
  <c r="K29" i="1"/>
  <c r="B41" i="1"/>
  <c r="A41" i="1"/>
  <c r="L28" i="1"/>
  <c r="K28" i="1"/>
  <c r="B40" i="1"/>
  <c r="A40" i="1"/>
  <c r="L27" i="1"/>
  <c r="K27" i="1"/>
  <c r="B39" i="1"/>
  <c r="A39" i="1"/>
  <c r="L14" i="1"/>
  <c r="K14" i="1"/>
  <c r="L13" i="1"/>
  <c r="K13" i="1"/>
  <c r="L12" i="1"/>
  <c r="K12" i="1"/>
  <c r="L11" i="1"/>
  <c r="K11" i="1"/>
  <c r="L10" i="1"/>
  <c r="K10" i="1"/>
  <c r="L9" i="1"/>
  <c r="K9" i="1"/>
  <c r="Y30" i="1"/>
  <c r="Y40" i="1"/>
  <c r="F41" i="1" l="1"/>
  <c r="D42" i="1"/>
  <c r="D41" i="1"/>
  <c r="F40" i="1"/>
  <c r="F39" i="1"/>
  <c r="F43" i="1"/>
  <c r="D44" i="1"/>
  <c r="D39" i="1"/>
  <c r="F42" i="1"/>
  <c r="F44" i="1"/>
  <c r="D40" i="1"/>
  <c r="D43" i="1"/>
  <c r="H43" i="1" s="1"/>
  <c r="H40" i="2"/>
  <c r="F32" i="1"/>
  <c r="E32" i="1"/>
  <c r="H32" i="1"/>
  <c r="H42" i="1" l="1"/>
  <c r="H44" i="1"/>
  <c r="H41" i="1"/>
  <c r="H40" i="1"/>
  <c r="H39" i="1"/>
</calcChain>
</file>

<file path=xl/comments1.xml><?xml version="1.0" encoding="utf-8"?>
<comments xmlns="http://schemas.openxmlformats.org/spreadsheetml/2006/main">
  <authors>
    <author>Admnn</author>
    <author>admn2</author>
  </authors>
  <commentList>
    <comment ref="A5" authorId="0" shapeId="0">
      <text>
        <r>
          <rPr>
            <b/>
            <sz val="8"/>
            <color indexed="81"/>
            <rFont val="Tahoma"/>
            <family val="2"/>
            <charset val="162"/>
          </rPr>
          <t>Fen Fakültesi:</t>
        </r>
        <r>
          <rPr>
            <sz val="8"/>
            <color indexed="81"/>
            <rFont val="Tahoma"/>
            <family val="2"/>
            <charset val="162"/>
          </rPr>
          <t xml:space="preserve">
Verdiğiniz dersin normal dönem kredi bilgilerini giriniz.</t>
        </r>
      </text>
    </comment>
    <comment ref="K5" authorId="1" shapeId="0">
      <text>
        <r>
          <rPr>
            <b/>
            <sz val="9"/>
            <color indexed="81"/>
            <rFont val="Tahoma"/>
            <charset val="1"/>
          </rPr>
          <t xml:space="preserve">Fen Fakültesi:
</t>
        </r>
        <r>
          <rPr>
            <sz val="9"/>
            <color indexed="81"/>
            <rFont val="Tahoma"/>
            <family val="2"/>
            <charset val="162"/>
          </rPr>
          <t>Bu tablodaki her hafta Tablo2 dikkate alınarak doldurulmalıdır.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  <charset val="162"/>
          </rPr>
          <t>Fen Fakültesi:</t>
        </r>
        <r>
          <rPr>
            <sz val="8"/>
            <color indexed="81"/>
            <rFont val="Tahoma"/>
            <family val="2"/>
            <charset val="162"/>
          </rPr>
          <t xml:space="preserve">
Uygulama ve Laboratuvar saatlerinin toplamıdır.</t>
        </r>
      </text>
    </comment>
  </commentList>
</comments>
</file>

<file path=xl/comments2.xml><?xml version="1.0" encoding="utf-8"?>
<comments xmlns="http://schemas.openxmlformats.org/spreadsheetml/2006/main">
  <authors>
    <author>Admnn</author>
  </authors>
  <commentList>
    <comment ref="A5" authorId="0" shapeId="0">
      <text>
        <r>
          <rPr>
            <b/>
            <sz val="8"/>
            <color indexed="81"/>
            <rFont val="Tahoma"/>
            <family val="2"/>
            <charset val="162"/>
          </rPr>
          <t>Fen Fakültesi:</t>
        </r>
        <r>
          <rPr>
            <sz val="8"/>
            <color indexed="81"/>
            <rFont val="Tahoma"/>
            <family val="2"/>
            <charset val="162"/>
          </rPr>
          <t xml:space="preserve">
Verdiğiniz dersin normal dönem kredi bilgilerini giriniz.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  <charset val="162"/>
          </rPr>
          <t>Fen Fakültesi:</t>
        </r>
        <r>
          <rPr>
            <sz val="8"/>
            <color indexed="81"/>
            <rFont val="Tahoma"/>
            <family val="2"/>
            <charset val="162"/>
          </rPr>
          <t xml:space="preserve">
Uygulama ve Laboratuvar saatlerinin toplamıdır.</t>
        </r>
      </text>
    </comment>
  </commentList>
</comments>
</file>

<file path=xl/sharedStrings.xml><?xml version="1.0" encoding="utf-8"?>
<sst xmlns="http://schemas.openxmlformats.org/spreadsheetml/2006/main" count="314" uniqueCount="61">
  <si>
    <t>KURUMU:</t>
  </si>
  <si>
    <t>EGE ÜNİVERSİTESİ FEN FAKÜLTESİ</t>
  </si>
  <si>
    <t>ÜNVANI VE ADI SOYADI :</t>
  </si>
  <si>
    <t>BÖLÜMÜ:</t>
  </si>
  <si>
    <t>ÖĞRETİM YILI :</t>
  </si>
  <si>
    <t>DERSİN KODU</t>
  </si>
  <si>
    <t>DERSİN ADI</t>
  </si>
  <si>
    <t>PAZARTESİ</t>
  </si>
  <si>
    <t>SALI</t>
  </si>
  <si>
    <t>ÇARŞAMBA</t>
  </si>
  <si>
    <t>PERŞEMBE</t>
  </si>
  <si>
    <t>CUMA</t>
  </si>
  <si>
    <t>TOPLAM</t>
  </si>
  <si>
    <t>TEO</t>
  </si>
  <si>
    <t>DİĞ</t>
  </si>
  <si>
    <t>DERS KODU</t>
  </si>
  <si>
    <t>DİĞER</t>
  </si>
  <si>
    <t>DERSİN DİLİ</t>
  </si>
  <si>
    <t>ÖĞR. SAYISI</t>
  </si>
  <si>
    <r>
      <rPr>
        <b/>
        <sz val="9"/>
        <color indexed="8"/>
        <rFont val="Calibri"/>
        <family val="2"/>
        <charset val="162"/>
      </rPr>
      <t>TEO</t>
    </r>
    <r>
      <rPr>
        <sz val="9"/>
        <color indexed="8"/>
        <rFont val="Calibri"/>
        <family val="2"/>
        <charset val="162"/>
      </rPr>
      <t>: Teorik faaliyetler.</t>
    </r>
  </si>
  <si>
    <r>
      <rPr>
        <b/>
        <sz val="9"/>
        <color indexed="8"/>
        <rFont val="Calibri"/>
        <family val="2"/>
        <charset val="162"/>
      </rPr>
      <t>DİĞ</t>
    </r>
    <r>
      <rPr>
        <sz val="9"/>
        <color indexed="8"/>
        <rFont val="Calibri"/>
        <family val="2"/>
        <charset val="162"/>
      </rPr>
      <t>.: Uygulama ve laboratuvar faaliyetleri.</t>
    </r>
  </si>
  <si>
    <t>TEO.</t>
  </si>
  <si>
    <t>DİĞ.</t>
  </si>
  <si>
    <t>BÖLÜM BAŞKANI</t>
  </si>
  <si>
    <t>DEKAN</t>
  </si>
  <si>
    <t xml:space="preserve"> Bu form, teslim edilmeden önce ilgili Öğretim Üyesi/Elemanı tarafından kontrol edilerek imzalanmalıdır. Öğretim Elemanı bu imzası ile, doğacak tüm maddi, hukuki ve cezai yükümlülükleri tamamen ve münhasıran kabul eder.</t>
  </si>
  <si>
    <t/>
  </si>
  <si>
    <t>Tablo1. DERS KREDİ BİLGİLERİ</t>
  </si>
  <si>
    <t>Tablo3. GENEL TOPLAM
(Yaz Okulu Boyunca Toplam Ders Saati)</t>
  </si>
  <si>
    <t>EGE ÜNİVERSİTESİ FEN FAKÜLTESİ YAZ  OKULU  DERS  BİLDİRİM  FORMU</t>
  </si>
  <si>
    <t>Tablo2. Tablo4'ü oluştururken aşağıdaki yaz okulu ders (Teo ve Diğ.) saatlerini dikkate alınız.</t>
  </si>
  <si>
    <t>Tablo4. YAZ OKULU HAFTALIK DERS PROGRAMI</t>
  </si>
  <si>
    <t>2015-2016</t>
  </si>
  <si>
    <t>1. HAFTA              25.7.2016 - 29.7.2016</t>
  </si>
  <si>
    <t>2. HAFTA              1.8.2016 - 5.8.2016</t>
  </si>
  <si>
    <t>3. HAFTA              8.8.2016 - 12.8.2016</t>
  </si>
  <si>
    <t>4. HAFTA              15.8.2016 - 19.8.2016</t>
  </si>
  <si>
    <t>5. HAFTA              22.8.2016 - 26.8.2016</t>
  </si>
  <si>
    <t xml:space="preserve"> </t>
  </si>
  <si>
    <t>ÖĞRETİM ÜYESİ/ELEMANI</t>
  </si>
  <si>
    <t>Matematik</t>
  </si>
  <si>
    <t>Prof.Dr.Aaaa BBBB</t>
  </si>
  <si>
    <t>Matematik 1</t>
  </si>
  <si>
    <t>Matematik 2</t>
  </si>
  <si>
    <t>Mat123</t>
  </si>
  <si>
    <t>Mat345</t>
  </si>
  <si>
    <r>
      <rPr>
        <b/>
        <sz val="9"/>
        <color indexed="8"/>
        <rFont val="Calibri"/>
        <family val="2"/>
        <charset val="162"/>
      </rPr>
      <t>Not</t>
    </r>
    <r>
      <rPr>
        <sz val="9"/>
        <color indexed="8"/>
        <rFont val="Calibri"/>
        <family val="2"/>
        <charset val="162"/>
      </rPr>
      <t>: Yukarıdaki taloya verdiğiniz dersin normal dönemdeki kredi bilgilerini giriniz. Tablo 2'de, Yaz Okulunda 1 hafta içinde vermeniz gerken ders bilgileri listelenecektir.</t>
    </r>
  </si>
  <si>
    <r>
      <rPr>
        <b/>
        <sz val="13"/>
        <color indexed="10"/>
        <rFont val="Times New Roman"/>
        <family val="1"/>
        <charset val="162"/>
      </rPr>
      <t xml:space="preserve">
DİKKAT</t>
    </r>
    <r>
      <rPr>
        <sz val="13"/>
        <color indexed="8"/>
        <rFont val="Times New Roman"/>
        <family val="1"/>
        <charset val="162"/>
      </rPr>
      <t xml:space="preserve">
Tablo4'ün haftalık toplam saat bilgileri Tablo2 ile örtüşmelidir.</t>
    </r>
  </si>
  <si>
    <t>ÖRNEKTİR</t>
  </si>
  <si>
    <t>Prof.Dr. Alpay KIRLANGIÇ</t>
  </si>
  <si>
    <r>
      <rPr>
        <b/>
        <sz val="13"/>
        <color indexed="10"/>
        <rFont val="Times New Roman"/>
        <family val="1"/>
        <charset val="162"/>
      </rPr>
      <t xml:space="preserve">
DİKKAT</t>
    </r>
    <r>
      <rPr>
        <sz val="13"/>
        <color indexed="8"/>
        <rFont val="Times New Roman"/>
        <family val="1"/>
        <charset val="162"/>
      </rPr>
      <t xml:space="preserve">
Sayın Öğretim Üyesi/Elemanı,
Bu formda, sırasıyla (ve sadece),
      1- Bölümü 
      2- Ünvanı ve adı soyadı 
      3- Ders kredi bilgileri (Tablo1)
      4- Yaz okulu haftalık ders programı (Tablo4)
      5- Bölüm başkanı ve dekan
bilgileri (sarı renkli hücreler) doldurulmalıdır. Bu bilgiler doğrultusunda geriye kalan kısımlar </t>
    </r>
    <r>
      <rPr>
        <b/>
        <u/>
        <sz val="13"/>
        <color indexed="8"/>
        <rFont val="Times New Roman"/>
        <family val="1"/>
        <charset val="162"/>
      </rPr>
      <t xml:space="preserve">otomatik olarak </t>
    </r>
    <r>
      <rPr>
        <sz val="13"/>
        <color indexed="8"/>
        <rFont val="Times New Roman"/>
        <family val="1"/>
        <charset val="162"/>
      </rPr>
      <t>doldurulacaktır.
Bu formu yazdırmak için herhangi bir özel ayar yapılmasına gerek yoktur, kontrol ettikten sonra direkt olarak yazıcıya göndermeniz yeterlidir.
2018</t>
    </r>
  </si>
  <si>
    <t>2017-2018</t>
  </si>
  <si>
    <t>Prof.Dr. Xxxx YYYYYY</t>
  </si>
  <si>
    <t>Prof.Dr. Zzzzz TTTTTT</t>
  </si>
  <si>
    <t>TR</t>
  </si>
  <si>
    <t>ENG</t>
  </si>
  <si>
    <t>1. HAFTA              16.7.2018 - 20.7.2018</t>
  </si>
  <si>
    <t>2. HAFTA              23.7.2018 - 27.7.2018</t>
  </si>
  <si>
    <t>3. HAFTA              30.7.2018 - 3.8.2018</t>
  </si>
  <si>
    <t>4. HAFTA              6.8.2018 - 10.8.2018</t>
  </si>
  <si>
    <t>5. HAFTA              13.8.2018 - 17.8.2018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</si>
</sst>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b/>
      <sz val="9"/>
      <color indexed="8"/>
      <name val="Calibri"/>
      <family val="2"/>
      <charset val="162"/>
    </font>
    <font>
      <sz val="9"/>
      <color indexed="8"/>
      <name val="Calibri"/>
      <family val="2"/>
      <charset val="162"/>
    </font>
    <font>
      <b/>
      <sz val="8"/>
      <color indexed="81"/>
      <name val="Tahoma"/>
      <family val="2"/>
      <charset val="162"/>
    </font>
    <font>
      <sz val="8"/>
      <color indexed="81"/>
      <name val="Tahoma"/>
      <family val="2"/>
      <charset val="162"/>
    </font>
    <font>
      <sz val="13"/>
      <color indexed="8"/>
      <name val="Times New Roman"/>
      <family val="1"/>
      <charset val="162"/>
    </font>
    <font>
      <b/>
      <u/>
      <sz val="13"/>
      <color indexed="8"/>
      <name val="Times New Roman"/>
      <family val="1"/>
      <charset val="162"/>
    </font>
    <font>
      <b/>
      <sz val="13"/>
      <color indexed="1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3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48"/>
      <color theme="3" tint="-0.249977111117893"/>
      <name val="Calibri"/>
      <family val="2"/>
      <charset val="16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9" fillId="2" borderId="1" xfId="0" applyFont="1" applyFill="1" applyBorder="1" applyAlignment="1" applyProtection="1">
      <alignment horizontal="right" vertical="center" shrinkToFit="1"/>
    </xf>
    <xf numFmtId="0" fontId="9" fillId="2" borderId="1" xfId="0" applyFont="1" applyFill="1" applyBorder="1" applyAlignment="1" applyProtection="1">
      <alignment horizontal="right" shrinkToFit="1"/>
    </xf>
    <xf numFmtId="0" fontId="10" fillId="2" borderId="1" xfId="0" applyFont="1" applyFill="1" applyBorder="1" applyAlignment="1" applyProtection="1">
      <alignment vertical="center" shrinkToFit="1"/>
    </xf>
    <xf numFmtId="0" fontId="9" fillId="2" borderId="1" xfId="0" applyFont="1" applyFill="1" applyBorder="1" applyProtection="1"/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/>
    <xf numFmtId="0" fontId="0" fillId="4" borderId="0" xfId="0" applyFill="1" applyBorder="1" applyAlignment="1" applyProtection="1"/>
    <xf numFmtId="0" fontId="9" fillId="0" borderId="0" xfId="0" applyFont="1" applyBorder="1" applyProtection="1"/>
    <xf numFmtId="0" fontId="0" fillId="4" borderId="2" xfId="0" applyFill="1" applyBorder="1" applyAlignment="1" applyProtection="1"/>
    <xf numFmtId="0" fontId="0" fillId="3" borderId="1" xfId="0" quotePrefix="1" applyFont="1" applyFill="1" applyBorder="1" applyAlignment="1" applyProtection="1">
      <alignment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0" fillId="5" borderId="0" xfId="0" applyFill="1" applyProtection="1"/>
    <xf numFmtId="0" fontId="0" fillId="0" borderId="0" xfId="0" applyProtection="1"/>
    <xf numFmtId="0" fontId="0" fillId="5" borderId="0" xfId="0" applyFill="1" applyAlignment="1" applyProtection="1"/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1" xfId="0" quotePrefix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</xf>
    <xf numFmtId="0" fontId="0" fillId="3" borderId="1" xfId="0" quotePrefix="1" applyFont="1" applyFill="1" applyBorder="1" applyAlignment="1" applyProtection="1">
      <alignment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9" fillId="7" borderId="1" xfId="0" applyFont="1" applyFill="1" applyBorder="1" applyProtection="1"/>
    <xf numFmtId="0" fontId="9" fillId="7" borderId="1" xfId="0" applyFont="1" applyFill="1" applyBorder="1" applyAlignment="1" applyProtection="1">
      <alignment horizontal="right" vertical="center" shrinkToFit="1"/>
    </xf>
    <xf numFmtId="0" fontId="0" fillId="7" borderId="1" xfId="0" applyFill="1" applyBorder="1" applyAlignment="1" applyProtection="1">
      <alignment horizontal="center" vertical="center" shrinkToFit="1"/>
    </xf>
    <xf numFmtId="0" fontId="9" fillId="7" borderId="1" xfId="0" applyFont="1" applyFill="1" applyBorder="1" applyAlignment="1" applyProtection="1">
      <alignment horizontal="right" shrinkToFit="1"/>
    </xf>
    <xf numFmtId="0" fontId="10" fillId="7" borderId="1" xfId="0" applyFont="1" applyFill="1" applyBorder="1" applyAlignment="1" applyProtection="1">
      <alignment vertical="center" shrinkToFit="1"/>
    </xf>
    <xf numFmtId="0" fontId="9" fillId="7" borderId="1" xfId="0" applyFont="1" applyFill="1" applyBorder="1" applyAlignment="1" applyProtection="1">
      <alignment horizontal="center"/>
    </xf>
    <xf numFmtId="0" fontId="15" fillId="4" borderId="0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6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left" shrinkToFit="1"/>
    </xf>
    <xf numFmtId="0" fontId="9" fillId="4" borderId="5" xfId="0" applyFont="1" applyFill="1" applyBorder="1" applyAlignment="1" applyProtection="1">
      <alignment horizont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</xf>
    <xf numFmtId="1" fontId="0" fillId="0" borderId="1" xfId="0" applyNumberFormat="1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/>
    </xf>
    <xf numFmtId="0" fontId="9" fillId="4" borderId="15" xfId="0" applyFont="1" applyFill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 shrinkToFit="1"/>
    </xf>
    <xf numFmtId="0" fontId="0" fillId="7" borderId="1" xfId="0" applyFill="1" applyBorder="1" applyAlignment="1" applyProtection="1">
      <alignment horizontal="left" vertical="center" shrinkToFit="1"/>
    </xf>
    <xf numFmtId="0" fontId="15" fillId="7" borderId="1" xfId="0" applyFont="1" applyFill="1" applyBorder="1" applyAlignment="1" applyProtection="1">
      <alignment horizontal="center" vertical="center" shrinkToFit="1"/>
    </xf>
    <xf numFmtId="0" fontId="0" fillId="0" borderId="1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16" fillId="7" borderId="1" xfId="0" applyFont="1" applyFill="1" applyBorder="1" applyAlignment="1" applyProtection="1">
      <alignment horizontal="right" vertical="center" wrapText="1"/>
    </xf>
    <xf numFmtId="0" fontId="9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0" fillId="7" borderId="1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left" shrinkToFit="1"/>
    </xf>
    <xf numFmtId="0" fontId="9" fillId="7" borderId="10" xfId="0" applyFont="1" applyFill="1" applyBorder="1" applyAlignment="1" applyProtection="1">
      <alignment horizontal="left" shrinkToFit="1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 shrinkToFit="1"/>
    </xf>
    <xf numFmtId="0" fontId="8" fillId="7" borderId="4" xfId="0" applyFont="1" applyFill="1" applyBorder="1" applyAlignment="1" applyProtection="1">
      <alignment horizontal="center" vertical="center" shrinkToFit="1"/>
    </xf>
    <xf numFmtId="0" fontId="8" fillId="7" borderId="10" xfId="0" applyFont="1" applyFill="1" applyBorder="1" applyAlignment="1" applyProtection="1">
      <alignment horizontal="center" vertical="center" shrinkToFit="1"/>
    </xf>
    <xf numFmtId="0" fontId="15" fillId="7" borderId="9" xfId="0" applyFont="1" applyFill="1" applyBorder="1" applyAlignment="1" applyProtection="1">
      <alignment horizontal="center" vertical="center" shrinkToFit="1"/>
    </xf>
    <xf numFmtId="0" fontId="15" fillId="7" borderId="10" xfId="0" applyFont="1" applyFill="1" applyBorder="1" applyAlignment="1" applyProtection="1">
      <alignment horizontal="center" vertical="center" shrinkToFit="1"/>
    </xf>
    <xf numFmtId="0" fontId="10" fillId="4" borderId="0" xfId="0" applyFont="1" applyFill="1" applyAlignment="1" applyProtection="1">
      <alignment horizontal="left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16" fillId="7" borderId="7" xfId="0" applyFont="1" applyFill="1" applyBorder="1" applyAlignment="1" applyProtection="1">
      <alignment horizontal="right" vertical="center" wrapText="1"/>
    </xf>
    <xf numFmtId="0" fontId="16" fillId="7" borderId="18" xfId="0" applyFont="1" applyFill="1" applyBorder="1" applyAlignment="1" applyProtection="1">
      <alignment horizontal="right" vertical="center" wrapText="1"/>
    </xf>
    <xf numFmtId="0" fontId="9" fillId="7" borderId="5" xfId="0" applyFont="1" applyFill="1" applyBorder="1" applyAlignment="1" applyProtection="1">
      <alignment horizontal="center" vertical="center"/>
    </xf>
    <xf numFmtId="0" fontId="9" fillId="7" borderId="6" xfId="0" applyFont="1" applyFill="1" applyBorder="1" applyAlignment="1" applyProtection="1">
      <alignment horizontal="center" vertical="center"/>
    </xf>
    <xf numFmtId="0" fontId="9" fillId="7" borderId="16" xfId="0" applyFont="1" applyFill="1" applyBorder="1" applyAlignment="1" applyProtection="1">
      <alignment horizontal="center" vertical="center"/>
    </xf>
    <xf numFmtId="0" fontId="9" fillId="7" borderId="17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left" vertical="center" shrinkToFit="1"/>
    </xf>
    <xf numFmtId="0" fontId="0" fillId="3" borderId="1" xfId="0" quotePrefix="1" applyFont="1" applyFill="1" applyBorder="1" applyAlignment="1" applyProtection="1">
      <alignment vertical="center" shrinkToFit="1"/>
      <protection locked="0"/>
    </xf>
    <xf numFmtId="0" fontId="0" fillId="3" borderId="1" xfId="0" applyFont="1" applyFill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11" fillId="0" borderId="0" xfId="0" applyFont="1" applyAlignment="1" applyProtection="1">
      <alignment horizontal="left" vertical="top" wrapText="1"/>
    </xf>
    <xf numFmtId="0" fontId="10" fillId="4" borderId="0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left"/>
    </xf>
    <xf numFmtId="0" fontId="12" fillId="4" borderId="0" xfId="0" applyFont="1" applyFill="1" applyAlignment="1" applyProtection="1">
      <alignment horizontal="center" vertical="top"/>
    </xf>
    <xf numFmtId="0" fontId="10" fillId="7" borderId="5" xfId="0" applyFont="1" applyFill="1" applyBorder="1" applyAlignment="1" applyProtection="1">
      <alignment horizontal="left" vertical="center"/>
    </xf>
    <xf numFmtId="0" fontId="10" fillId="7" borderId="6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horizontal="center" vertical="center"/>
    </xf>
    <xf numFmtId="0" fontId="14" fillId="4" borderId="8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left" vertical="center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7" borderId="9" xfId="0" applyFont="1" applyFill="1" applyBorder="1" applyAlignment="1" applyProtection="1">
      <alignment horizontal="left" vertical="center"/>
    </xf>
    <xf numFmtId="0" fontId="10" fillId="7" borderId="10" xfId="0" applyFont="1" applyFill="1" applyBorder="1" applyAlignment="1" applyProtection="1">
      <alignment horizontal="left" vertical="center"/>
    </xf>
    <xf numFmtId="0" fontId="13" fillId="3" borderId="9" xfId="0" applyFont="1" applyFill="1" applyBorder="1" applyAlignment="1" applyProtection="1">
      <alignment horizontal="left" vertical="center" shrinkToFit="1"/>
      <protection locked="0"/>
    </xf>
    <xf numFmtId="0" fontId="13" fillId="3" borderId="4" xfId="0" applyFont="1" applyFill="1" applyBorder="1" applyAlignment="1" applyProtection="1">
      <alignment horizontal="left" vertical="center" shrinkToFit="1"/>
      <protection locked="0"/>
    </xf>
    <xf numFmtId="0" fontId="13" fillId="3" borderId="10" xfId="0" applyFont="1" applyFill="1" applyBorder="1" applyAlignment="1" applyProtection="1">
      <alignment horizontal="left" vertical="center" shrinkToFit="1"/>
      <protection locked="0"/>
    </xf>
    <xf numFmtId="0" fontId="10" fillId="7" borderId="4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7" fillId="6" borderId="3" xfId="0" applyFont="1" applyFill="1" applyBorder="1" applyAlignment="1" applyProtection="1">
      <alignment horizontal="center"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shrinkToFit="1"/>
    </xf>
    <xf numFmtId="0" fontId="9" fillId="4" borderId="9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left"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/>
    </xf>
    <xf numFmtId="0" fontId="16" fillId="2" borderId="1" xfId="0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shrinkToFit="1"/>
    </xf>
    <xf numFmtId="0" fontId="8" fillId="2" borderId="4" xfId="0" applyFont="1" applyFill="1" applyBorder="1" applyAlignment="1" applyProtection="1">
      <alignment horizontal="center" vertical="center" shrinkToFit="1"/>
    </xf>
    <xf numFmtId="0" fontId="8" fillId="2" borderId="10" xfId="0" applyFont="1" applyFill="1" applyBorder="1" applyAlignment="1" applyProtection="1">
      <alignment horizontal="center" vertical="center" shrinkToFit="1"/>
    </xf>
    <xf numFmtId="0" fontId="15" fillId="2" borderId="9" xfId="0" applyFont="1" applyFill="1" applyBorder="1" applyAlignment="1" applyProtection="1">
      <alignment horizontal="center" vertical="center" shrinkToFit="1"/>
    </xf>
    <xf numFmtId="0" fontId="15" fillId="2" borderId="10" xfId="0" applyFont="1" applyFill="1" applyBorder="1" applyAlignment="1" applyProtection="1">
      <alignment horizontal="center" vertical="center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0" fontId="10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shrinkToFit="1"/>
    </xf>
    <xf numFmtId="0" fontId="12" fillId="4" borderId="0" xfId="0" applyFont="1" applyFill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</xf>
    <xf numFmtId="0" fontId="10" fillId="2" borderId="3" xfId="0" applyFont="1" applyFill="1" applyBorder="1" applyAlignment="1" applyProtection="1">
      <alignment horizontal="left" vertical="center"/>
    </xf>
    <xf numFmtId="0" fontId="10" fillId="2" borderId="9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24</xdr:row>
      <xdr:rowOff>104775</xdr:rowOff>
    </xdr:from>
    <xdr:to>
      <xdr:col>7</xdr:col>
      <xdr:colOff>76200</xdr:colOff>
      <xdr:row>27</xdr:row>
      <xdr:rowOff>47625</xdr:rowOff>
    </xdr:to>
    <xdr:sp macro="" textlink="">
      <xdr:nvSpPr>
        <xdr:cNvPr id="2" name="Rectangle 1"/>
        <xdr:cNvSpPr/>
      </xdr:nvSpPr>
      <xdr:spPr>
        <a:xfrm>
          <a:off x="1990725" y="4543425"/>
          <a:ext cx="847725" cy="4572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22</xdr:col>
      <xdr:colOff>314325</xdr:colOff>
      <xdr:row>7</xdr:row>
      <xdr:rowOff>123825</xdr:rowOff>
    </xdr:from>
    <xdr:to>
      <xdr:col>25</xdr:col>
      <xdr:colOff>38100</xdr:colOff>
      <xdr:row>10</xdr:row>
      <xdr:rowOff>66675</xdr:rowOff>
    </xdr:to>
    <xdr:sp macro="" textlink="">
      <xdr:nvSpPr>
        <xdr:cNvPr id="3" name="Rectangle 2"/>
        <xdr:cNvSpPr/>
      </xdr:nvSpPr>
      <xdr:spPr>
        <a:xfrm>
          <a:off x="8039100" y="1647825"/>
          <a:ext cx="695325" cy="4572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22</xdr:col>
      <xdr:colOff>314325</xdr:colOff>
      <xdr:row>16</xdr:row>
      <xdr:rowOff>114300</xdr:rowOff>
    </xdr:from>
    <xdr:to>
      <xdr:col>25</xdr:col>
      <xdr:colOff>38100</xdr:colOff>
      <xdr:row>19</xdr:row>
      <xdr:rowOff>57150</xdr:rowOff>
    </xdr:to>
    <xdr:sp macro="" textlink="">
      <xdr:nvSpPr>
        <xdr:cNvPr id="4" name="Rectangle 3"/>
        <xdr:cNvSpPr/>
      </xdr:nvSpPr>
      <xdr:spPr>
        <a:xfrm>
          <a:off x="8039100" y="3181350"/>
          <a:ext cx="695325" cy="4572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23</xdr:col>
      <xdr:colOff>0</xdr:colOff>
      <xdr:row>25</xdr:row>
      <xdr:rowOff>133350</xdr:rowOff>
    </xdr:from>
    <xdr:to>
      <xdr:col>25</xdr:col>
      <xdr:colOff>47625</xdr:colOff>
      <xdr:row>28</xdr:row>
      <xdr:rowOff>76200</xdr:rowOff>
    </xdr:to>
    <xdr:sp macro="" textlink="">
      <xdr:nvSpPr>
        <xdr:cNvPr id="5" name="Rectangle 4"/>
        <xdr:cNvSpPr/>
      </xdr:nvSpPr>
      <xdr:spPr>
        <a:xfrm>
          <a:off x="8048625" y="4743450"/>
          <a:ext cx="695325" cy="4572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23</xdr:col>
      <xdr:colOff>0</xdr:colOff>
      <xdr:row>35</xdr:row>
      <xdr:rowOff>0</xdr:rowOff>
    </xdr:from>
    <xdr:to>
      <xdr:col>25</xdr:col>
      <xdr:colOff>47625</xdr:colOff>
      <xdr:row>37</xdr:row>
      <xdr:rowOff>114300</xdr:rowOff>
    </xdr:to>
    <xdr:sp macro="" textlink="">
      <xdr:nvSpPr>
        <xdr:cNvPr id="6" name="Rectangle 5"/>
        <xdr:cNvSpPr/>
      </xdr:nvSpPr>
      <xdr:spPr>
        <a:xfrm>
          <a:off x="8048625" y="6324600"/>
          <a:ext cx="695325" cy="4572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23</xdr:col>
      <xdr:colOff>0</xdr:colOff>
      <xdr:row>44</xdr:row>
      <xdr:rowOff>0</xdr:rowOff>
    </xdr:from>
    <xdr:to>
      <xdr:col>25</xdr:col>
      <xdr:colOff>47625</xdr:colOff>
      <xdr:row>46</xdr:row>
      <xdr:rowOff>114300</xdr:rowOff>
    </xdr:to>
    <xdr:sp macro="" textlink="">
      <xdr:nvSpPr>
        <xdr:cNvPr id="7" name="Rectangle 6"/>
        <xdr:cNvSpPr/>
      </xdr:nvSpPr>
      <xdr:spPr>
        <a:xfrm>
          <a:off x="8048625" y="7867650"/>
          <a:ext cx="695325" cy="4572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7</xdr:col>
      <xdr:colOff>95250</xdr:colOff>
      <xdr:row>8</xdr:row>
      <xdr:rowOff>0</xdr:rowOff>
    </xdr:from>
    <xdr:to>
      <xdr:col>22</xdr:col>
      <xdr:colOff>257175</xdr:colOff>
      <xdr:row>24</xdr:row>
      <xdr:rowOff>85725</xdr:rowOff>
    </xdr:to>
    <xdr:cxnSp macro="">
      <xdr:nvCxnSpPr>
        <xdr:cNvPr id="9" name="Straight Arrow Connector 8"/>
        <xdr:cNvCxnSpPr/>
      </xdr:nvCxnSpPr>
      <xdr:spPr>
        <a:xfrm flipV="1">
          <a:off x="2857500" y="1695450"/>
          <a:ext cx="5124450" cy="28289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17</xdr:row>
      <xdr:rowOff>19050</xdr:rowOff>
    </xdr:from>
    <xdr:to>
      <xdr:col>22</xdr:col>
      <xdr:colOff>257175</xdr:colOff>
      <xdr:row>25</xdr:row>
      <xdr:rowOff>0</xdr:rowOff>
    </xdr:to>
    <xdr:cxnSp macro="">
      <xdr:nvCxnSpPr>
        <xdr:cNvPr id="10" name="Straight Arrow Connector 9"/>
        <xdr:cNvCxnSpPr/>
      </xdr:nvCxnSpPr>
      <xdr:spPr>
        <a:xfrm flipV="1">
          <a:off x="2886075" y="3257550"/>
          <a:ext cx="5095875" cy="13525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25</xdr:row>
      <xdr:rowOff>161925</xdr:rowOff>
    </xdr:from>
    <xdr:to>
      <xdr:col>22</xdr:col>
      <xdr:colOff>285750</xdr:colOff>
      <xdr:row>26</xdr:row>
      <xdr:rowOff>66676</xdr:rowOff>
    </xdr:to>
    <xdr:cxnSp macro="">
      <xdr:nvCxnSpPr>
        <xdr:cNvPr id="13" name="Straight Arrow Connector 12"/>
        <xdr:cNvCxnSpPr>
          <a:stCxn id="2" idx="3"/>
        </xdr:cNvCxnSpPr>
      </xdr:nvCxnSpPr>
      <xdr:spPr>
        <a:xfrm>
          <a:off x="2838450" y="4772025"/>
          <a:ext cx="5172075" cy="7620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26</xdr:row>
      <xdr:rowOff>133350</xdr:rowOff>
    </xdr:from>
    <xdr:to>
      <xdr:col>23</xdr:col>
      <xdr:colOff>0</xdr:colOff>
      <xdr:row>36</xdr:row>
      <xdr:rowOff>57150</xdr:rowOff>
    </xdr:to>
    <xdr:cxnSp macro="">
      <xdr:nvCxnSpPr>
        <xdr:cNvPr id="16" name="Straight Arrow Connector 15"/>
        <xdr:cNvCxnSpPr>
          <a:endCxn id="6" idx="1"/>
        </xdr:cNvCxnSpPr>
      </xdr:nvCxnSpPr>
      <xdr:spPr>
        <a:xfrm>
          <a:off x="2857500" y="4914900"/>
          <a:ext cx="5191125" cy="16383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27</xdr:row>
      <xdr:rowOff>66675</xdr:rowOff>
    </xdr:from>
    <xdr:to>
      <xdr:col>23</xdr:col>
      <xdr:colOff>0</xdr:colOff>
      <xdr:row>45</xdr:row>
      <xdr:rowOff>57150</xdr:rowOff>
    </xdr:to>
    <xdr:cxnSp macro="">
      <xdr:nvCxnSpPr>
        <xdr:cNvPr id="19" name="Straight Arrow Connector 18"/>
        <xdr:cNvCxnSpPr>
          <a:endCxn id="7" idx="1"/>
        </xdr:cNvCxnSpPr>
      </xdr:nvCxnSpPr>
      <xdr:spPr>
        <a:xfrm>
          <a:off x="2886075" y="5019675"/>
          <a:ext cx="5162550" cy="30765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  <pageSetUpPr fitToPage="1"/>
  </sheetPr>
  <dimension ref="A1:BK143"/>
  <sheetViews>
    <sheetView tabSelected="1" zoomScaleSheetLayoutView="100" workbookViewId="0">
      <selection activeCell="C3" sqref="C3:G3"/>
    </sheetView>
  </sheetViews>
  <sheetFormatPr defaultColWidth="9.140625" defaultRowHeight="15" x14ac:dyDescent="0.25"/>
  <cols>
    <col min="1" max="1" width="7.5703125" style="13" customWidth="1"/>
    <col min="2" max="2" width="4.140625" style="13" customWidth="1"/>
    <col min="3" max="3" width="13.85546875" style="13" customWidth="1"/>
    <col min="4" max="4" width="4.85546875" style="13" customWidth="1"/>
    <col min="5" max="5" width="5" style="13" bestFit="1" customWidth="1"/>
    <col min="6" max="6" width="4.28515625" style="13" customWidth="1"/>
    <col min="7" max="7" width="1.7109375" style="13" customWidth="1"/>
    <col min="8" max="8" width="3.140625" style="13" customWidth="1"/>
    <col min="9" max="9" width="3.28515625" style="13" customWidth="1"/>
    <col min="10" max="10" width="2.28515625" style="13" customWidth="1"/>
    <col min="11" max="11" width="6.85546875" style="13" customWidth="1"/>
    <col min="12" max="12" width="4.28515625" style="13" customWidth="1"/>
    <col min="13" max="13" width="10.85546875" style="13" customWidth="1"/>
    <col min="14" max="25" width="4.85546875" style="13" customWidth="1"/>
    <col min="26" max="26" width="3" style="13" customWidth="1"/>
    <col min="27" max="27" width="6.85546875" style="13" customWidth="1"/>
    <col min="28" max="28" width="4.28515625" style="13" customWidth="1"/>
    <col min="29" max="29" width="15.140625" style="13" customWidth="1"/>
    <col min="30" max="36" width="4.85546875" style="13" customWidth="1"/>
    <col min="37" max="16384" width="9.140625" style="13"/>
  </cols>
  <sheetData>
    <row r="1" spans="1:63" ht="36" customHeight="1" x14ac:dyDescent="0.25">
      <c r="A1" s="87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79"/>
      <c r="AA1" s="80" t="s">
        <v>50</v>
      </c>
      <c r="AB1" s="80"/>
      <c r="AC1" s="80"/>
      <c r="AD1" s="80"/>
      <c r="AE1" s="80"/>
      <c r="AF1" s="80"/>
      <c r="AG1" s="80"/>
      <c r="AH1" s="80"/>
      <c r="AI1" s="80"/>
      <c r="AJ1" s="80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</row>
    <row r="2" spans="1:63" ht="15" customHeight="1" x14ac:dyDescent="0.25">
      <c r="A2" s="88" t="s">
        <v>0</v>
      </c>
      <c r="B2" s="89"/>
      <c r="C2" s="90" t="s">
        <v>1</v>
      </c>
      <c r="D2" s="90"/>
      <c r="E2" s="90"/>
      <c r="F2" s="90"/>
      <c r="G2" s="90"/>
      <c r="H2" s="91"/>
      <c r="I2" s="92"/>
      <c r="J2" s="92"/>
      <c r="K2" s="92"/>
      <c r="L2" s="92"/>
      <c r="M2" s="92"/>
      <c r="N2" s="92"/>
      <c r="O2" s="92"/>
      <c r="P2" s="93"/>
      <c r="Q2" s="88" t="s">
        <v>2</v>
      </c>
      <c r="R2" s="94"/>
      <c r="S2" s="94"/>
      <c r="T2" s="94"/>
      <c r="U2" s="95" t="s">
        <v>38</v>
      </c>
      <c r="V2" s="96"/>
      <c r="W2" s="96"/>
      <c r="X2" s="96"/>
      <c r="Y2" s="97"/>
      <c r="Z2" s="79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</row>
    <row r="3" spans="1:63" ht="15" customHeight="1" x14ac:dyDescent="0.25">
      <c r="A3" s="98" t="s">
        <v>3</v>
      </c>
      <c r="B3" s="99"/>
      <c r="C3" s="100"/>
      <c r="D3" s="101"/>
      <c r="E3" s="101"/>
      <c r="F3" s="101"/>
      <c r="G3" s="102"/>
      <c r="H3" s="91"/>
      <c r="I3" s="92"/>
      <c r="J3" s="92"/>
      <c r="K3" s="92"/>
      <c r="L3" s="92"/>
      <c r="M3" s="92"/>
      <c r="N3" s="92"/>
      <c r="O3" s="92"/>
      <c r="P3" s="93"/>
      <c r="Q3" s="98" t="s">
        <v>4</v>
      </c>
      <c r="R3" s="103"/>
      <c r="S3" s="103"/>
      <c r="T3" s="103"/>
      <c r="U3" s="104" t="s">
        <v>51</v>
      </c>
      <c r="V3" s="104"/>
      <c r="W3" s="104"/>
      <c r="X3" s="104"/>
      <c r="Y3" s="104"/>
      <c r="Z3" s="79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</row>
    <row r="4" spans="1:63" ht="13.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79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</row>
    <row r="5" spans="1:63" ht="13.5" customHeight="1" x14ac:dyDescent="0.25">
      <c r="A5" s="34" t="s">
        <v>27</v>
      </c>
      <c r="B5" s="34"/>
      <c r="C5" s="34"/>
      <c r="D5" s="34"/>
      <c r="E5" s="34"/>
      <c r="F5" s="34"/>
      <c r="G5" s="34"/>
      <c r="H5" s="34"/>
      <c r="I5" s="34"/>
      <c r="J5" s="7"/>
      <c r="K5" s="82" t="s">
        <v>31</v>
      </c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79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</row>
    <row r="6" spans="1:63" ht="13.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6"/>
      <c r="K6" s="9"/>
      <c r="L6" s="7"/>
      <c r="M6" s="7"/>
      <c r="N6" s="27" t="s">
        <v>56</v>
      </c>
      <c r="O6" s="27"/>
      <c r="P6" s="27"/>
      <c r="Q6" s="27"/>
      <c r="R6" s="27"/>
      <c r="S6" s="27"/>
      <c r="T6" s="27"/>
      <c r="U6" s="27"/>
      <c r="V6" s="27"/>
      <c r="W6" s="27"/>
      <c r="X6" s="105"/>
      <c r="Y6" s="106"/>
      <c r="Z6" s="79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</row>
    <row r="7" spans="1:63" ht="13.5" customHeight="1" x14ac:dyDescent="0.25">
      <c r="A7" s="51" t="s">
        <v>15</v>
      </c>
      <c r="B7" s="50" t="s">
        <v>6</v>
      </c>
      <c r="C7" s="50"/>
      <c r="D7" s="50" t="s">
        <v>13</v>
      </c>
      <c r="E7" s="50" t="s">
        <v>16</v>
      </c>
      <c r="F7" s="51" t="s">
        <v>17</v>
      </c>
      <c r="G7" s="51"/>
      <c r="H7" s="51" t="s">
        <v>18</v>
      </c>
      <c r="I7" s="51"/>
      <c r="J7" s="107"/>
      <c r="K7" s="49" t="s">
        <v>5</v>
      </c>
      <c r="L7" s="50" t="s">
        <v>6</v>
      </c>
      <c r="M7" s="50"/>
      <c r="N7" s="26" t="s">
        <v>7</v>
      </c>
      <c r="O7" s="26"/>
      <c r="P7" s="26" t="s">
        <v>8</v>
      </c>
      <c r="Q7" s="26"/>
      <c r="R7" s="26" t="s">
        <v>9</v>
      </c>
      <c r="S7" s="26"/>
      <c r="T7" s="26" t="s">
        <v>10</v>
      </c>
      <c r="U7" s="26"/>
      <c r="V7" s="26" t="s">
        <v>11</v>
      </c>
      <c r="W7" s="26"/>
      <c r="X7" s="26" t="s">
        <v>12</v>
      </c>
      <c r="Y7" s="26"/>
      <c r="Z7" s="79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</row>
    <row r="8" spans="1:63" ht="13.5" customHeight="1" x14ac:dyDescent="0.25">
      <c r="A8" s="51"/>
      <c r="B8" s="50"/>
      <c r="C8" s="50"/>
      <c r="D8" s="50"/>
      <c r="E8" s="50"/>
      <c r="F8" s="51"/>
      <c r="G8" s="51"/>
      <c r="H8" s="51"/>
      <c r="I8" s="51"/>
      <c r="J8" s="107"/>
      <c r="K8" s="49"/>
      <c r="L8" s="50"/>
      <c r="M8" s="50"/>
      <c r="N8" s="21" t="s">
        <v>13</v>
      </c>
      <c r="O8" s="21" t="s">
        <v>14</v>
      </c>
      <c r="P8" s="21" t="s">
        <v>13</v>
      </c>
      <c r="Q8" s="21" t="s">
        <v>14</v>
      </c>
      <c r="R8" s="21" t="s">
        <v>13</v>
      </c>
      <c r="S8" s="21" t="s">
        <v>14</v>
      </c>
      <c r="T8" s="21" t="s">
        <v>13</v>
      </c>
      <c r="U8" s="21" t="s">
        <v>14</v>
      </c>
      <c r="V8" s="21" t="s">
        <v>13</v>
      </c>
      <c r="W8" s="21" t="s">
        <v>14</v>
      </c>
      <c r="X8" s="21" t="s">
        <v>13</v>
      </c>
      <c r="Y8" s="21" t="s">
        <v>14</v>
      </c>
      <c r="Z8" s="79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</row>
    <row r="9" spans="1:63" ht="13.5" customHeight="1" x14ac:dyDescent="0.25">
      <c r="A9" s="16" t="s">
        <v>38</v>
      </c>
      <c r="B9" s="78" t="s">
        <v>38</v>
      </c>
      <c r="C9" s="75"/>
      <c r="D9" s="11"/>
      <c r="E9" s="11"/>
      <c r="F9" s="76"/>
      <c r="G9" s="76"/>
      <c r="H9" s="77"/>
      <c r="I9" s="77"/>
      <c r="J9" s="107"/>
      <c r="K9" s="22" t="str">
        <f t="shared" ref="K9:L14" si="0">A9</f>
        <v xml:space="preserve"> </v>
      </c>
      <c r="L9" s="73" t="str">
        <f t="shared" si="0"/>
        <v xml:space="preserve"> </v>
      </c>
      <c r="M9" s="73"/>
      <c r="N9" s="5"/>
      <c r="O9" s="5"/>
      <c r="P9" s="5"/>
      <c r="Q9" s="5"/>
      <c r="R9" s="5"/>
      <c r="S9" s="5"/>
      <c r="T9" s="5"/>
      <c r="U9" s="5"/>
      <c r="V9" s="5"/>
      <c r="W9" s="5"/>
      <c r="X9" s="23">
        <f t="shared" ref="X9:X14" si="1">N9+P9+R9+T9+V9</f>
        <v>0</v>
      </c>
      <c r="Y9" s="23">
        <f t="shared" ref="Y9:Y14" si="2">O9+Q9+S9+U9+W9</f>
        <v>0</v>
      </c>
      <c r="Z9" s="79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</row>
    <row r="10" spans="1:63" ht="13.5" customHeight="1" x14ac:dyDescent="0.25">
      <c r="A10" s="16" t="s">
        <v>38</v>
      </c>
      <c r="B10" s="78" t="s">
        <v>38</v>
      </c>
      <c r="C10" s="75"/>
      <c r="D10" s="11"/>
      <c r="E10" s="11"/>
      <c r="F10" s="76"/>
      <c r="G10" s="76"/>
      <c r="H10" s="77"/>
      <c r="I10" s="77"/>
      <c r="J10" s="107"/>
      <c r="K10" s="22" t="str">
        <f t="shared" si="0"/>
        <v xml:space="preserve"> </v>
      </c>
      <c r="L10" s="73" t="str">
        <f t="shared" si="0"/>
        <v xml:space="preserve"> </v>
      </c>
      <c r="M10" s="73"/>
      <c r="N10" s="5"/>
      <c r="O10" s="5"/>
      <c r="P10" s="5"/>
      <c r="Q10" s="5"/>
      <c r="R10" s="5"/>
      <c r="S10" s="5"/>
      <c r="T10" s="5"/>
      <c r="U10" s="5"/>
      <c r="V10" s="5"/>
      <c r="W10" s="5"/>
      <c r="X10" s="23">
        <f t="shared" si="1"/>
        <v>0</v>
      </c>
      <c r="Y10" s="23">
        <f t="shared" si="2"/>
        <v>0</v>
      </c>
      <c r="Z10" s="79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</row>
    <row r="11" spans="1:63" ht="13.5" customHeight="1" x14ac:dyDescent="0.25">
      <c r="A11" s="15" t="s">
        <v>38</v>
      </c>
      <c r="B11" s="78" t="s">
        <v>38</v>
      </c>
      <c r="C11" s="75"/>
      <c r="D11" s="11"/>
      <c r="E11" s="11"/>
      <c r="F11" s="76"/>
      <c r="G11" s="76"/>
      <c r="H11" s="77"/>
      <c r="I11" s="77"/>
      <c r="J11" s="107"/>
      <c r="K11" s="22" t="str">
        <f t="shared" si="0"/>
        <v xml:space="preserve"> </v>
      </c>
      <c r="L11" s="73" t="str">
        <f t="shared" si="0"/>
        <v xml:space="preserve"> </v>
      </c>
      <c r="M11" s="73"/>
      <c r="N11" s="5"/>
      <c r="O11" s="5"/>
      <c r="P11" s="5"/>
      <c r="Q11" s="5"/>
      <c r="R11" s="5"/>
      <c r="S11" s="5"/>
      <c r="T11" s="5"/>
      <c r="U11" s="5"/>
      <c r="V11" s="5"/>
      <c r="W11" s="5"/>
      <c r="X11" s="23">
        <f t="shared" si="1"/>
        <v>0</v>
      </c>
      <c r="Y11" s="23">
        <f t="shared" si="2"/>
        <v>0</v>
      </c>
      <c r="Z11" s="79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 ht="13.5" customHeight="1" x14ac:dyDescent="0.25">
      <c r="A12" s="10" t="s">
        <v>26</v>
      </c>
      <c r="B12" s="74" t="s">
        <v>26</v>
      </c>
      <c r="C12" s="75"/>
      <c r="D12" s="11"/>
      <c r="E12" s="11"/>
      <c r="F12" s="76"/>
      <c r="G12" s="76"/>
      <c r="H12" s="77"/>
      <c r="I12" s="77"/>
      <c r="J12" s="107"/>
      <c r="K12" s="22" t="str">
        <f t="shared" si="0"/>
        <v/>
      </c>
      <c r="L12" s="73" t="str">
        <f t="shared" si="0"/>
        <v/>
      </c>
      <c r="M12" s="73"/>
      <c r="N12" s="5"/>
      <c r="O12" s="5"/>
      <c r="P12" s="5"/>
      <c r="Q12" s="5"/>
      <c r="R12" s="5"/>
      <c r="S12" s="5"/>
      <c r="T12" s="5"/>
      <c r="U12" s="5"/>
      <c r="V12" s="5"/>
      <c r="W12" s="5"/>
      <c r="X12" s="23">
        <f t="shared" si="1"/>
        <v>0</v>
      </c>
      <c r="Y12" s="23">
        <f t="shared" si="2"/>
        <v>0</v>
      </c>
      <c r="Z12" s="79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</row>
    <row r="13" spans="1:63" ht="13.5" customHeight="1" x14ac:dyDescent="0.25">
      <c r="A13" s="10" t="s">
        <v>26</v>
      </c>
      <c r="B13" s="74" t="s">
        <v>26</v>
      </c>
      <c r="C13" s="75"/>
      <c r="D13" s="11"/>
      <c r="E13" s="11"/>
      <c r="F13" s="76"/>
      <c r="G13" s="76"/>
      <c r="H13" s="77"/>
      <c r="I13" s="77"/>
      <c r="J13" s="107"/>
      <c r="K13" s="22" t="str">
        <f t="shared" si="0"/>
        <v/>
      </c>
      <c r="L13" s="73" t="str">
        <f t="shared" si="0"/>
        <v/>
      </c>
      <c r="M13" s="73"/>
      <c r="N13" s="5"/>
      <c r="O13" s="5"/>
      <c r="P13" s="5"/>
      <c r="Q13" s="5"/>
      <c r="R13" s="5"/>
      <c r="S13" s="5"/>
      <c r="T13" s="5"/>
      <c r="U13" s="5"/>
      <c r="V13" s="5"/>
      <c r="W13" s="5"/>
      <c r="X13" s="23">
        <f t="shared" si="1"/>
        <v>0</v>
      </c>
      <c r="Y13" s="23">
        <f t="shared" si="2"/>
        <v>0</v>
      </c>
      <c r="Z13" s="79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 ht="13.5" customHeight="1" x14ac:dyDescent="0.25">
      <c r="A14" s="10" t="s">
        <v>26</v>
      </c>
      <c r="B14" s="74" t="s">
        <v>26</v>
      </c>
      <c r="C14" s="75"/>
      <c r="D14" s="11"/>
      <c r="E14" s="11"/>
      <c r="F14" s="76"/>
      <c r="G14" s="76"/>
      <c r="H14" s="77"/>
      <c r="I14" s="77"/>
      <c r="J14" s="107"/>
      <c r="K14" s="22" t="str">
        <f t="shared" si="0"/>
        <v/>
      </c>
      <c r="L14" s="73" t="str">
        <f t="shared" si="0"/>
        <v/>
      </c>
      <c r="M14" s="73"/>
      <c r="N14" s="5"/>
      <c r="O14" s="5"/>
      <c r="P14" s="5"/>
      <c r="Q14" s="5"/>
      <c r="R14" s="5"/>
      <c r="S14" s="5"/>
      <c r="T14" s="5"/>
      <c r="U14" s="5"/>
      <c r="V14" s="5"/>
      <c r="W14" s="5"/>
      <c r="X14" s="23">
        <f t="shared" si="1"/>
        <v>0</v>
      </c>
      <c r="Y14" s="23">
        <f t="shared" si="2"/>
        <v>0</v>
      </c>
      <c r="Z14" s="79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ht="13.5" customHeight="1" x14ac:dyDescent="0.25">
      <c r="A15" s="71" t="s">
        <v>46</v>
      </c>
      <c r="B15" s="71"/>
      <c r="C15" s="71"/>
      <c r="D15" s="71"/>
      <c r="E15" s="71"/>
      <c r="F15" s="71"/>
      <c r="G15" s="71"/>
      <c r="H15" s="71"/>
      <c r="I15" s="71"/>
      <c r="J15" s="107"/>
      <c r="K15" s="31"/>
      <c r="L15" s="28"/>
      <c r="M15" s="8"/>
      <c r="N15" s="27" t="s">
        <v>57</v>
      </c>
      <c r="O15" s="27"/>
      <c r="P15" s="27"/>
      <c r="Q15" s="27"/>
      <c r="R15" s="27"/>
      <c r="S15" s="27"/>
      <c r="T15" s="27"/>
      <c r="U15" s="27"/>
      <c r="V15" s="27"/>
      <c r="W15" s="27"/>
      <c r="X15" s="28"/>
      <c r="Y15" s="29"/>
      <c r="Z15" s="79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ht="13.5" customHeight="1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107"/>
      <c r="K16" s="65" t="s">
        <v>5</v>
      </c>
      <c r="L16" s="67" t="s">
        <v>6</v>
      </c>
      <c r="M16" s="68"/>
      <c r="N16" s="63" t="s">
        <v>7</v>
      </c>
      <c r="O16" s="64"/>
      <c r="P16" s="63" t="s">
        <v>8</v>
      </c>
      <c r="Q16" s="64"/>
      <c r="R16" s="63" t="s">
        <v>9</v>
      </c>
      <c r="S16" s="64"/>
      <c r="T16" s="63" t="s">
        <v>10</v>
      </c>
      <c r="U16" s="64"/>
      <c r="V16" s="63" t="s">
        <v>11</v>
      </c>
      <c r="W16" s="64"/>
      <c r="X16" s="63" t="s">
        <v>12</v>
      </c>
      <c r="Y16" s="64"/>
      <c r="Z16" s="79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ht="13.5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107"/>
      <c r="K17" s="66"/>
      <c r="L17" s="69"/>
      <c r="M17" s="70"/>
      <c r="N17" s="21" t="s">
        <v>13</v>
      </c>
      <c r="O17" s="21" t="s">
        <v>14</v>
      </c>
      <c r="P17" s="21" t="s">
        <v>13</v>
      </c>
      <c r="Q17" s="21" t="s">
        <v>14</v>
      </c>
      <c r="R17" s="21" t="s">
        <v>13</v>
      </c>
      <c r="S17" s="21" t="s">
        <v>14</v>
      </c>
      <c r="T17" s="21" t="s">
        <v>13</v>
      </c>
      <c r="U17" s="21" t="s">
        <v>14</v>
      </c>
      <c r="V17" s="21" t="s">
        <v>13</v>
      </c>
      <c r="W17" s="21" t="s">
        <v>14</v>
      </c>
      <c r="X17" s="21" t="s">
        <v>13</v>
      </c>
      <c r="Y17" s="21" t="s">
        <v>14</v>
      </c>
      <c r="Z17" s="79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ht="13.5" customHeight="1" x14ac:dyDescent="0.25">
      <c r="A18" s="62" t="s">
        <v>19</v>
      </c>
      <c r="B18" s="62"/>
      <c r="C18" s="62"/>
      <c r="D18" s="62"/>
      <c r="E18" s="62"/>
      <c r="F18" s="62"/>
      <c r="G18" s="62"/>
      <c r="H18" s="62"/>
      <c r="I18" s="62"/>
      <c r="J18" s="107"/>
      <c r="K18" s="22" t="str">
        <f t="shared" ref="K18:L23" si="3">A9</f>
        <v xml:space="preserve"> </v>
      </c>
      <c r="L18" s="54" t="str">
        <f t="shared" si="3"/>
        <v xml:space="preserve"> </v>
      </c>
      <c r="M18" s="55"/>
      <c r="N18" s="5"/>
      <c r="O18" s="5"/>
      <c r="P18" s="5"/>
      <c r="Q18" s="5"/>
      <c r="R18" s="5"/>
      <c r="S18" s="5"/>
      <c r="T18" s="5"/>
      <c r="U18" s="5"/>
      <c r="V18" s="5"/>
      <c r="W18" s="5"/>
      <c r="X18" s="23">
        <f t="shared" ref="X18:X23" si="4">N18+P18+R18+T18+V18</f>
        <v>0</v>
      </c>
      <c r="Y18" s="23">
        <f t="shared" ref="Y18:Y23" si="5">O18+Q18+S18+U18+W18</f>
        <v>0</v>
      </c>
      <c r="Z18" s="79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 ht="13.5" customHeight="1" x14ac:dyDescent="0.25">
      <c r="A19" s="86" t="s">
        <v>20</v>
      </c>
      <c r="B19" s="86"/>
      <c r="C19" s="86"/>
      <c r="D19" s="86"/>
      <c r="E19" s="86"/>
      <c r="F19" s="86"/>
      <c r="G19" s="86"/>
      <c r="H19" s="86"/>
      <c r="I19" s="86"/>
      <c r="J19" s="107"/>
      <c r="K19" s="22" t="str">
        <f t="shared" si="3"/>
        <v xml:space="preserve"> </v>
      </c>
      <c r="L19" s="54" t="str">
        <f t="shared" si="3"/>
        <v xml:space="preserve"> </v>
      </c>
      <c r="M19" s="55"/>
      <c r="N19" s="5"/>
      <c r="O19" s="5"/>
      <c r="P19" s="5"/>
      <c r="Q19" s="5"/>
      <c r="R19" s="5"/>
      <c r="S19" s="5"/>
      <c r="T19" s="5"/>
      <c r="U19" s="5"/>
      <c r="V19" s="5"/>
      <c r="W19" s="5"/>
      <c r="X19" s="23">
        <f t="shared" si="4"/>
        <v>0</v>
      </c>
      <c r="Y19" s="23">
        <f t="shared" si="5"/>
        <v>0</v>
      </c>
      <c r="Z19" s="79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ht="13.5" customHeight="1" x14ac:dyDescent="0.25">
      <c r="A20" s="56" t="s">
        <v>30</v>
      </c>
      <c r="B20" s="56"/>
      <c r="C20" s="56"/>
      <c r="D20" s="56"/>
      <c r="E20" s="56"/>
      <c r="F20" s="56"/>
      <c r="G20" s="56"/>
      <c r="H20" s="56"/>
      <c r="I20" s="56"/>
      <c r="J20" s="107"/>
      <c r="K20" s="22" t="str">
        <f t="shared" si="3"/>
        <v xml:space="preserve"> </v>
      </c>
      <c r="L20" s="54" t="str">
        <f t="shared" si="3"/>
        <v xml:space="preserve"> </v>
      </c>
      <c r="M20" s="55"/>
      <c r="N20" s="5"/>
      <c r="O20" s="5"/>
      <c r="P20" s="5"/>
      <c r="Q20" s="5"/>
      <c r="R20" s="5"/>
      <c r="S20" s="5"/>
      <c r="T20" s="5"/>
      <c r="U20" s="5"/>
      <c r="V20" s="5"/>
      <c r="W20" s="5"/>
      <c r="X20" s="23">
        <f t="shared" si="4"/>
        <v>0</v>
      </c>
      <c r="Y20" s="23">
        <f t="shared" si="5"/>
        <v>0</v>
      </c>
      <c r="Z20" s="79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</row>
    <row r="21" spans="1:63" ht="13.5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107"/>
      <c r="K21" s="22" t="str">
        <f t="shared" si="3"/>
        <v/>
      </c>
      <c r="L21" s="54" t="str">
        <f t="shared" si="3"/>
        <v/>
      </c>
      <c r="M21" s="55"/>
      <c r="N21" s="5"/>
      <c r="O21" s="5"/>
      <c r="P21" s="5"/>
      <c r="Q21" s="5"/>
      <c r="R21" s="5"/>
      <c r="S21" s="5"/>
      <c r="T21" s="5"/>
      <c r="U21" s="5"/>
      <c r="V21" s="5"/>
      <c r="W21" s="5"/>
      <c r="X21" s="23">
        <f t="shared" si="4"/>
        <v>0</v>
      </c>
      <c r="Y21" s="23">
        <f t="shared" si="5"/>
        <v>0</v>
      </c>
      <c r="Z21" s="79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 ht="13.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107"/>
      <c r="K22" s="22" t="str">
        <f t="shared" si="3"/>
        <v/>
      </c>
      <c r="L22" s="54" t="str">
        <f t="shared" si="3"/>
        <v/>
      </c>
      <c r="M22" s="55"/>
      <c r="N22" s="5"/>
      <c r="O22" s="5"/>
      <c r="P22" s="5"/>
      <c r="Q22" s="5"/>
      <c r="R22" s="5"/>
      <c r="S22" s="5"/>
      <c r="T22" s="5"/>
      <c r="U22" s="5"/>
      <c r="V22" s="5"/>
      <c r="W22" s="5"/>
      <c r="X22" s="23">
        <f t="shared" si="4"/>
        <v>0</v>
      </c>
      <c r="Y22" s="23">
        <f t="shared" si="5"/>
        <v>0</v>
      </c>
      <c r="Z22" s="79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</row>
    <row r="23" spans="1:63" ht="13.5" customHeight="1" x14ac:dyDescent="0.25">
      <c r="A23" s="53" t="s">
        <v>15</v>
      </c>
      <c r="B23" s="52" t="s">
        <v>6</v>
      </c>
      <c r="C23" s="52"/>
      <c r="D23" s="52"/>
      <c r="E23" s="52" t="s">
        <v>13</v>
      </c>
      <c r="F23" s="52" t="s">
        <v>22</v>
      </c>
      <c r="G23" s="52"/>
      <c r="H23" s="52" t="s">
        <v>12</v>
      </c>
      <c r="I23" s="52"/>
      <c r="J23" s="107"/>
      <c r="K23" s="22" t="str">
        <f t="shared" si="3"/>
        <v/>
      </c>
      <c r="L23" s="54" t="str">
        <f t="shared" si="3"/>
        <v/>
      </c>
      <c r="M23" s="55"/>
      <c r="N23" s="5"/>
      <c r="O23" s="5"/>
      <c r="P23" s="5"/>
      <c r="Q23" s="5"/>
      <c r="R23" s="5"/>
      <c r="S23" s="5"/>
      <c r="T23" s="5"/>
      <c r="U23" s="5"/>
      <c r="V23" s="5"/>
      <c r="W23" s="5"/>
      <c r="X23" s="23">
        <f t="shared" si="4"/>
        <v>0</v>
      </c>
      <c r="Y23" s="23">
        <f t="shared" si="5"/>
        <v>0</v>
      </c>
      <c r="Z23" s="79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</row>
    <row r="24" spans="1:63" ht="13.5" customHeight="1" x14ac:dyDescent="0.25">
      <c r="A24" s="53"/>
      <c r="B24" s="52"/>
      <c r="C24" s="52"/>
      <c r="D24" s="52"/>
      <c r="E24" s="52"/>
      <c r="F24" s="52"/>
      <c r="G24" s="52"/>
      <c r="H24" s="52"/>
      <c r="I24" s="52"/>
      <c r="J24" s="107"/>
      <c r="K24" s="31"/>
      <c r="L24" s="28"/>
      <c r="M24" s="8"/>
      <c r="N24" s="27" t="s">
        <v>58</v>
      </c>
      <c r="O24" s="27"/>
      <c r="P24" s="27"/>
      <c r="Q24" s="27"/>
      <c r="R24" s="27"/>
      <c r="S24" s="27"/>
      <c r="T24" s="27"/>
      <c r="U24" s="27"/>
      <c r="V24" s="27"/>
      <c r="W24" s="27"/>
      <c r="X24" s="28"/>
      <c r="Y24" s="29"/>
      <c r="Z24" s="79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ht="13.5" customHeight="1" x14ac:dyDescent="0.25">
      <c r="A25" s="53"/>
      <c r="B25" s="52"/>
      <c r="C25" s="52"/>
      <c r="D25" s="52"/>
      <c r="E25" s="52"/>
      <c r="F25" s="52"/>
      <c r="G25" s="52"/>
      <c r="H25" s="52"/>
      <c r="I25" s="52"/>
      <c r="J25" s="107"/>
      <c r="K25" s="49" t="s">
        <v>5</v>
      </c>
      <c r="L25" s="50" t="s">
        <v>6</v>
      </c>
      <c r="M25" s="50"/>
      <c r="N25" s="26" t="s">
        <v>7</v>
      </c>
      <c r="O25" s="26"/>
      <c r="P25" s="26" t="s">
        <v>8</v>
      </c>
      <c r="Q25" s="26"/>
      <c r="R25" s="26" t="s">
        <v>9</v>
      </c>
      <c r="S25" s="26"/>
      <c r="T25" s="26" t="s">
        <v>10</v>
      </c>
      <c r="U25" s="26"/>
      <c r="V25" s="26" t="s">
        <v>11</v>
      </c>
      <c r="W25" s="26"/>
      <c r="X25" s="26" t="s">
        <v>12</v>
      </c>
      <c r="Y25" s="26"/>
      <c r="Z25" s="79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</row>
    <row r="26" spans="1:63" ht="13.5" customHeight="1" x14ac:dyDescent="0.25">
      <c r="A26" s="25" t="str">
        <f t="shared" ref="A26:B31" si="6">A9</f>
        <v xml:space="preserve"> </v>
      </c>
      <c r="B26" s="43" t="str">
        <f t="shared" si="6"/>
        <v xml:space="preserve"> </v>
      </c>
      <c r="C26" s="43"/>
      <c r="D26" s="43"/>
      <c r="E26" s="23">
        <f t="shared" ref="E26:F31" si="7">D9*14/5</f>
        <v>0</v>
      </c>
      <c r="F26" s="44">
        <f t="shared" si="7"/>
        <v>0</v>
      </c>
      <c r="G26" s="44"/>
      <c r="H26" s="42">
        <f t="shared" ref="H26:H31" si="8">(D9+E9)*14/5</f>
        <v>0</v>
      </c>
      <c r="I26" s="42"/>
      <c r="J26" s="107"/>
      <c r="K26" s="49"/>
      <c r="L26" s="50"/>
      <c r="M26" s="50"/>
      <c r="N26" s="21" t="s">
        <v>13</v>
      </c>
      <c r="O26" s="21" t="s">
        <v>14</v>
      </c>
      <c r="P26" s="21" t="s">
        <v>13</v>
      </c>
      <c r="Q26" s="21" t="s">
        <v>14</v>
      </c>
      <c r="R26" s="21" t="s">
        <v>13</v>
      </c>
      <c r="S26" s="21" t="s">
        <v>14</v>
      </c>
      <c r="T26" s="21" t="s">
        <v>13</v>
      </c>
      <c r="U26" s="21" t="s">
        <v>14</v>
      </c>
      <c r="V26" s="21" t="s">
        <v>13</v>
      </c>
      <c r="W26" s="21" t="s">
        <v>14</v>
      </c>
      <c r="X26" s="21" t="s">
        <v>13</v>
      </c>
      <c r="Y26" s="21" t="s">
        <v>14</v>
      </c>
      <c r="Z26" s="79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</row>
    <row r="27" spans="1:63" ht="13.5" customHeight="1" x14ac:dyDescent="0.25">
      <c r="A27" s="25" t="str">
        <f t="shared" si="6"/>
        <v xml:space="preserve"> </v>
      </c>
      <c r="B27" s="43" t="str">
        <f t="shared" si="6"/>
        <v xml:space="preserve"> </v>
      </c>
      <c r="C27" s="43"/>
      <c r="D27" s="43"/>
      <c r="E27" s="23">
        <f t="shared" si="7"/>
        <v>0</v>
      </c>
      <c r="F27" s="44">
        <f t="shared" si="7"/>
        <v>0</v>
      </c>
      <c r="G27" s="44"/>
      <c r="H27" s="42">
        <f t="shared" si="8"/>
        <v>0</v>
      </c>
      <c r="I27" s="42"/>
      <c r="J27" s="107"/>
      <c r="K27" s="24" t="str">
        <f t="shared" ref="K27:L32" si="9">A9</f>
        <v xml:space="preserve"> </v>
      </c>
      <c r="L27" s="30" t="str">
        <f t="shared" si="9"/>
        <v xml:space="preserve"> </v>
      </c>
      <c r="M27" s="30"/>
      <c r="N27" s="5"/>
      <c r="O27" s="5"/>
      <c r="P27" s="5"/>
      <c r="Q27" s="5"/>
      <c r="R27" s="5"/>
      <c r="S27" s="5"/>
      <c r="T27" s="5"/>
      <c r="U27" s="5"/>
      <c r="V27" s="5"/>
      <c r="W27" s="5"/>
      <c r="X27" s="23">
        <f t="shared" ref="X27:Y32" si="10">N27+P27+R27+T27+V27</f>
        <v>0</v>
      </c>
      <c r="Y27" s="23">
        <f t="shared" si="10"/>
        <v>0</v>
      </c>
      <c r="Z27" s="79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</row>
    <row r="28" spans="1:63" ht="13.5" customHeight="1" x14ac:dyDescent="0.25">
      <c r="A28" s="25" t="str">
        <f t="shared" si="6"/>
        <v xml:space="preserve"> </v>
      </c>
      <c r="B28" s="43" t="str">
        <f t="shared" si="6"/>
        <v xml:space="preserve"> </v>
      </c>
      <c r="C28" s="43"/>
      <c r="D28" s="43"/>
      <c r="E28" s="23">
        <f t="shared" si="7"/>
        <v>0</v>
      </c>
      <c r="F28" s="44">
        <f t="shared" si="7"/>
        <v>0</v>
      </c>
      <c r="G28" s="44"/>
      <c r="H28" s="42">
        <f t="shared" si="8"/>
        <v>0</v>
      </c>
      <c r="I28" s="42"/>
      <c r="J28" s="107"/>
      <c r="K28" s="24" t="str">
        <f t="shared" si="9"/>
        <v xml:space="preserve"> </v>
      </c>
      <c r="L28" s="30" t="str">
        <f t="shared" si="9"/>
        <v xml:space="preserve"> </v>
      </c>
      <c r="M28" s="30"/>
      <c r="N28" s="5"/>
      <c r="O28" s="5"/>
      <c r="P28" s="5"/>
      <c r="Q28" s="5"/>
      <c r="R28" s="5"/>
      <c r="S28" s="5"/>
      <c r="T28" s="5"/>
      <c r="U28" s="5"/>
      <c r="V28" s="5"/>
      <c r="W28" s="5"/>
      <c r="X28" s="23">
        <f t="shared" si="10"/>
        <v>0</v>
      </c>
      <c r="Y28" s="23">
        <f t="shared" si="10"/>
        <v>0</v>
      </c>
      <c r="Z28" s="79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</row>
    <row r="29" spans="1:63" ht="13.5" customHeight="1" x14ac:dyDescent="0.25">
      <c r="A29" s="25" t="str">
        <f t="shared" si="6"/>
        <v/>
      </c>
      <c r="B29" s="43" t="str">
        <f t="shared" si="6"/>
        <v/>
      </c>
      <c r="C29" s="43"/>
      <c r="D29" s="43"/>
      <c r="E29" s="23">
        <f t="shared" si="7"/>
        <v>0</v>
      </c>
      <c r="F29" s="44">
        <f t="shared" si="7"/>
        <v>0</v>
      </c>
      <c r="G29" s="44"/>
      <c r="H29" s="42">
        <f t="shared" si="8"/>
        <v>0</v>
      </c>
      <c r="I29" s="42"/>
      <c r="J29" s="107"/>
      <c r="K29" s="24" t="str">
        <f t="shared" si="9"/>
        <v xml:space="preserve"> </v>
      </c>
      <c r="L29" s="30" t="str">
        <f t="shared" si="9"/>
        <v xml:space="preserve"> </v>
      </c>
      <c r="M29" s="30"/>
      <c r="N29" s="5"/>
      <c r="O29" s="5"/>
      <c r="P29" s="5"/>
      <c r="Q29" s="5"/>
      <c r="R29" s="5"/>
      <c r="S29" s="5"/>
      <c r="T29" s="5"/>
      <c r="U29" s="5"/>
      <c r="V29" s="5"/>
      <c r="W29" s="5"/>
      <c r="X29" s="23">
        <f t="shared" si="10"/>
        <v>0</v>
      </c>
      <c r="Y29" s="23">
        <f t="shared" si="10"/>
        <v>0</v>
      </c>
      <c r="Z29" s="79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</row>
    <row r="30" spans="1:63" ht="13.5" customHeight="1" x14ac:dyDescent="0.25">
      <c r="A30" s="25" t="str">
        <f t="shared" si="6"/>
        <v/>
      </c>
      <c r="B30" s="43" t="str">
        <f t="shared" si="6"/>
        <v/>
      </c>
      <c r="C30" s="43"/>
      <c r="D30" s="43"/>
      <c r="E30" s="23">
        <f t="shared" si="7"/>
        <v>0</v>
      </c>
      <c r="F30" s="44">
        <f t="shared" si="7"/>
        <v>0</v>
      </c>
      <c r="G30" s="44"/>
      <c r="H30" s="42">
        <f t="shared" si="8"/>
        <v>0</v>
      </c>
      <c r="I30" s="42"/>
      <c r="J30" s="107"/>
      <c r="K30" s="24" t="str">
        <f t="shared" si="9"/>
        <v/>
      </c>
      <c r="L30" s="30" t="str">
        <f t="shared" si="9"/>
        <v/>
      </c>
      <c r="M30" s="30"/>
      <c r="N30" s="5"/>
      <c r="O30" s="5"/>
      <c r="P30" s="5"/>
      <c r="Q30" s="5"/>
      <c r="R30" s="5"/>
      <c r="S30" s="5"/>
      <c r="T30" s="5"/>
      <c r="U30" s="5"/>
      <c r="V30" s="5"/>
      <c r="W30" s="5"/>
      <c r="X30" s="23">
        <f t="shared" si="10"/>
        <v>0</v>
      </c>
      <c r="Y30" s="23">
        <f t="shared" si="10"/>
        <v>0</v>
      </c>
      <c r="Z30" s="79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</row>
    <row r="31" spans="1:63" ht="13.5" customHeight="1" x14ac:dyDescent="0.25">
      <c r="A31" s="25" t="str">
        <f t="shared" si="6"/>
        <v/>
      </c>
      <c r="B31" s="43" t="str">
        <f t="shared" si="6"/>
        <v/>
      </c>
      <c r="C31" s="43"/>
      <c r="D31" s="43"/>
      <c r="E31" s="23">
        <f t="shared" si="7"/>
        <v>0</v>
      </c>
      <c r="F31" s="44">
        <f t="shared" si="7"/>
        <v>0</v>
      </c>
      <c r="G31" s="44"/>
      <c r="H31" s="42">
        <f t="shared" si="8"/>
        <v>0</v>
      </c>
      <c r="I31" s="42"/>
      <c r="J31" s="107"/>
      <c r="K31" s="24" t="str">
        <f t="shared" si="9"/>
        <v/>
      </c>
      <c r="L31" s="30" t="str">
        <f t="shared" si="9"/>
        <v/>
      </c>
      <c r="M31" s="30"/>
      <c r="N31" s="5"/>
      <c r="O31" s="5"/>
      <c r="P31" s="5"/>
      <c r="Q31" s="5"/>
      <c r="R31" s="5"/>
      <c r="S31" s="5"/>
      <c r="T31" s="5"/>
      <c r="U31" s="5"/>
      <c r="V31" s="5"/>
      <c r="W31" s="5"/>
      <c r="X31" s="23">
        <f t="shared" si="10"/>
        <v>0</v>
      </c>
      <c r="Y31" s="23">
        <f t="shared" si="10"/>
        <v>0</v>
      </c>
      <c r="Z31" s="79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</row>
    <row r="32" spans="1:63" ht="13.5" customHeight="1" x14ac:dyDescent="0.25">
      <c r="A32" s="57" t="s">
        <v>12</v>
      </c>
      <c r="B32" s="58"/>
      <c r="C32" s="58"/>
      <c r="D32" s="59"/>
      <c r="E32" s="23">
        <f>SUM(E26:E31)</f>
        <v>0</v>
      </c>
      <c r="F32" s="60">
        <f>SUM(F26:G31)</f>
        <v>0</v>
      </c>
      <c r="G32" s="61"/>
      <c r="H32" s="42">
        <f>SUM(H26:I31)</f>
        <v>0</v>
      </c>
      <c r="I32" s="42"/>
      <c r="J32" s="107"/>
      <c r="K32" s="24" t="str">
        <f t="shared" si="9"/>
        <v/>
      </c>
      <c r="L32" s="30" t="str">
        <f t="shared" si="9"/>
        <v/>
      </c>
      <c r="M32" s="30"/>
      <c r="N32" s="5"/>
      <c r="O32" s="5"/>
      <c r="P32" s="5"/>
      <c r="Q32" s="5"/>
      <c r="R32" s="5"/>
      <c r="S32" s="5"/>
      <c r="T32" s="5"/>
      <c r="U32" s="5"/>
      <c r="V32" s="5"/>
      <c r="W32" s="5"/>
      <c r="X32" s="23">
        <f t="shared" si="10"/>
        <v>0</v>
      </c>
      <c r="Y32" s="23">
        <f t="shared" si="10"/>
        <v>0</v>
      </c>
      <c r="Z32" s="79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</row>
    <row r="33" spans="1:63" ht="13.5" customHeight="1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107"/>
      <c r="K33" s="31"/>
      <c r="L33" s="28"/>
      <c r="M33" s="8"/>
      <c r="N33" s="27" t="s">
        <v>59</v>
      </c>
      <c r="O33" s="27"/>
      <c r="P33" s="27"/>
      <c r="Q33" s="27"/>
      <c r="R33" s="27"/>
      <c r="S33" s="27"/>
      <c r="T33" s="27"/>
      <c r="U33" s="27"/>
      <c r="V33" s="27"/>
      <c r="W33" s="27"/>
      <c r="X33" s="28"/>
      <c r="Y33" s="29"/>
      <c r="Z33" s="79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</row>
    <row r="34" spans="1:63" ht="13.5" customHeight="1" x14ac:dyDescent="0.25">
      <c r="A34" s="56" t="s">
        <v>28</v>
      </c>
      <c r="B34" s="34"/>
      <c r="C34" s="34"/>
      <c r="D34" s="34"/>
      <c r="E34" s="34"/>
      <c r="F34" s="34"/>
      <c r="G34" s="34"/>
      <c r="H34" s="34"/>
      <c r="I34" s="34"/>
      <c r="J34" s="107"/>
      <c r="K34" s="49" t="s">
        <v>5</v>
      </c>
      <c r="L34" s="50" t="s">
        <v>6</v>
      </c>
      <c r="M34" s="50"/>
      <c r="N34" s="26" t="s">
        <v>7</v>
      </c>
      <c r="O34" s="26"/>
      <c r="P34" s="26" t="s">
        <v>8</v>
      </c>
      <c r="Q34" s="26"/>
      <c r="R34" s="26" t="s">
        <v>9</v>
      </c>
      <c r="S34" s="26"/>
      <c r="T34" s="26" t="s">
        <v>10</v>
      </c>
      <c r="U34" s="26"/>
      <c r="V34" s="26" t="s">
        <v>11</v>
      </c>
      <c r="W34" s="26"/>
      <c r="X34" s="26" t="s">
        <v>12</v>
      </c>
      <c r="Y34" s="26"/>
      <c r="Z34" s="79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</row>
    <row r="35" spans="1:63" ht="13.5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107"/>
      <c r="K35" s="49"/>
      <c r="L35" s="50"/>
      <c r="M35" s="50"/>
      <c r="N35" s="21" t="s">
        <v>13</v>
      </c>
      <c r="O35" s="21" t="s">
        <v>14</v>
      </c>
      <c r="P35" s="21" t="s">
        <v>13</v>
      </c>
      <c r="Q35" s="21" t="s">
        <v>14</v>
      </c>
      <c r="R35" s="21" t="s">
        <v>13</v>
      </c>
      <c r="S35" s="21" t="s">
        <v>14</v>
      </c>
      <c r="T35" s="21" t="s">
        <v>13</v>
      </c>
      <c r="U35" s="21" t="s">
        <v>14</v>
      </c>
      <c r="V35" s="21" t="s">
        <v>13</v>
      </c>
      <c r="W35" s="21" t="s">
        <v>14</v>
      </c>
      <c r="X35" s="21" t="s">
        <v>13</v>
      </c>
      <c r="Y35" s="21" t="s">
        <v>14</v>
      </c>
      <c r="Z35" s="79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</row>
    <row r="36" spans="1:63" ht="13.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107"/>
      <c r="K36" s="24" t="str">
        <f t="shared" ref="K36:M41" si="11">A9</f>
        <v xml:space="preserve"> </v>
      </c>
      <c r="L36" s="30" t="str">
        <f t="shared" si="11"/>
        <v xml:space="preserve"> </v>
      </c>
      <c r="M36" s="30">
        <f t="shared" si="11"/>
        <v>0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23">
        <f>N36+P36+R36+T36+V36</f>
        <v>0</v>
      </c>
      <c r="Y36" s="23">
        <f>O36+Q36+S36+U36+W36</f>
        <v>0</v>
      </c>
      <c r="Z36" s="79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</row>
    <row r="37" spans="1:63" ht="13.5" customHeight="1" x14ac:dyDescent="0.25">
      <c r="A37" s="51" t="s">
        <v>15</v>
      </c>
      <c r="B37" s="50" t="s">
        <v>6</v>
      </c>
      <c r="C37" s="50"/>
      <c r="D37" s="52" t="s">
        <v>21</v>
      </c>
      <c r="E37" s="52"/>
      <c r="F37" s="52" t="s">
        <v>22</v>
      </c>
      <c r="G37" s="52"/>
      <c r="H37" s="52" t="s">
        <v>12</v>
      </c>
      <c r="I37" s="52"/>
      <c r="J37" s="107"/>
      <c r="K37" s="24" t="str">
        <f t="shared" si="11"/>
        <v xml:space="preserve"> </v>
      </c>
      <c r="L37" s="30" t="str">
        <f t="shared" si="11"/>
        <v xml:space="preserve"> </v>
      </c>
      <c r="M37" s="30">
        <f t="shared" si="11"/>
        <v>0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23">
        <f t="shared" ref="X37:Y41" si="12">N37+P37+R37+T37+V37</f>
        <v>0</v>
      </c>
      <c r="Y37" s="23">
        <f t="shared" si="12"/>
        <v>0</v>
      </c>
      <c r="Z37" s="79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</row>
    <row r="38" spans="1:63" ht="13.5" customHeight="1" x14ac:dyDescent="0.25">
      <c r="A38" s="51"/>
      <c r="B38" s="50"/>
      <c r="C38" s="50"/>
      <c r="D38" s="52"/>
      <c r="E38" s="52"/>
      <c r="F38" s="52"/>
      <c r="G38" s="52"/>
      <c r="H38" s="52"/>
      <c r="I38" s="52"/>
      <c r="J38" s="107"/>
      <c r="K38" s="24" t="str">
        <f t="shared" si="11"/>
        <v xml:space="preserve"> </v>
      </c>
      <c r="L38" s="30" t="str">
        <f t="shared" si="11"/>
        <v xml:space="preserve"> </v>
      </c>
      <c r="M38" s="30">
        <f t="shared" si="11"/>
        <v>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23">
        <f t="shared" si="12"/>
        <v>0</v>
      </c>
      <c r="Y38" s="23">
        <f t="shared" si="12"/>
        <v>0</v>
      </c>
      <c r="Z38" s="79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</row>
    <row r="39" spans="1:63" ht="13.5" customHeight="1" x14ac:dyDescent="0.25">
      <c r="A39" s="25" t="str">
        <f t="shared" ref="A39:B44" si="13">A9</f>
        <v xml:space="preserve"> </v>
      </c>
      <c r="B39" s="43" t="str">
        <f t="shared" si="13"/>
        <v xml:space="preserve"> </v>
      </c>
      <c r="C39" s="43"/>
      <c r="D39" s="42">
        <f t="shared" ref="D39:D44" si="14">X9+X27+X36+X45+X18</f>
        <v>0</v>
      </c>
      <c r="E39" s="42"/>
      <c r="F39" s="42">
        <f t="shared" ref="F39:F44" si="15">Y9+Y27+Y36+Y45+Y18</f>
        <v>0</v>
      </c>
      <c r="G39" s="42"/>
      <c r="H39" s="42">
        <f t="shared" ref="H39:H44" si="16">D39+F39</f>
        <v>0</v>
      </c>
      <c r="I39" s="42"/>
      <c r="J39" s="107"/>
      <c r="K39" s="24" t="str">
        <f t="shared" si="11"/>
        <v/>
      </c>
      <c r="L39" s="30" t="str">
        <f t="shared" si="11"/>
        <v/>
      </c>
      <c r="M39" s="30">
        <f t="shared" si="11"/>
        <v>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23">
        <f t="shared" si="12"/>
        <v>0</v>
      </c>
      <c r="Y39" s="23">
        <f t="shared" si="12"/>
        <v>0</v>
      </c>
      <c r="Z39" s="79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1:63" ht="13.5" customHeight="1" x14ac:dyDescent="0.25">
      <c r="A40" s="25" t="str">
        <f t="shared" si="13"/>
        <v xml:space="preserve"> </v>
      </c>
      <c r="B40" s="43" t="str">
        <f t="shared" si="13"/>
        <v xml:space="preserve"> </v>
      </c>
      <c r="C40" s="43"/>
      <c r="D40" s="42">
        <f t="shared" si="14"/>
        <v>0</v>
      </c>
      <c r="E40" s="42"/>
      <c r="F40" s="42">
        <f t="shared" si="15"/>
        <v>0</v>
      </c>
      <c r="G40" s="42"/>
      <c r="H40" s="42">
        <f t="shared" si="16"/>
        <v>0</v>
      </c>
      <c r="I40" s="42"/>
      <c r="J40" s="107"/>
      <c r="K40" s="24" t="str">
        <f t="shared" si="11"/>
        <v/>
      </c>
      <c r="L40" s="30" t="str">
        <f t="shared" si="11"/>
        <v/>
      </c>
      <c r="M40" s="30">
        <f t="shared" si="11"/>
        <v>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23">
        <f t="shared" si="12"/>
        <v>0</v>
      </c>
      <c r="Y40" s="23">
        <f t="shared" si="12"/>
        <v>0</v>
      </c>
      <c r="Z40" s="79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</row>
    <row r="41" spans="1:63" ht="13.5" customHeight="1" x14ac:dyDescent="0.25">
      <c r="A41" s="25" t="str">
        <f t="shared" si="13"/>
        <v xml:space="preserve"> </v>
      </c>
      <c r="B41" s="43" t="str">
        <f t="shared" si="13"/>
        <v xml:space="preserve"> </v>
      </c>
      <c r="C41" s="43"/>
      <c r="D41" s="42">
        <f t="shared" si="14"/>
        <v>0</v>
      </c>
      <c r="E41" s="42"/>
      <c r="F41" s="42">
        <f t="shared" si="15"/>
        <v>0</v>
      </c>
      <c r="G41" s="42"/>
      <c r="H41" s="42">
        <f t="shared" si="16"/>
        <v>0</v>
      </c>
      <c r="I41" s="42"/>
      <c r="J41" s="107"/>
      <c r="K41" s="24" t="str">
        <f t="shared" si="11"/>
        <v/>
      </c>
      <c r="L41" s="30" t="str">
        <f t="shared" si="11"/>
        <v/>
      </c>
      <c r="M41" s="30">
        <f t="shared" si="11"/>
        <v>0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23">
        <f t="shared" si="12"/>
        <v>0</v>
      </c>
      <c r="Y41" s="23">
        <f t="shared" si="12"/>
        <v>0</v>
      </c>
      <c r="Z41" s="79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</row>
    <row r="42" spans="1:63" ht="13.5" customHeight="1" x14ac:dyDescent="0.25">
      <c r="A42" s="25" t="str">
        <f t="shared" si="13"/>
        <v/>
      </c>
      <c r="B42" s="43" t="str">
        <f t="shared" si="13"/>
        <v/>
      </c>
      <c r="C42" s="43"/>
      <c r="D42" s="42">
        <f t="shared" si="14"/>
        <v>0</v>
      </c>
      <c r="E42" s="42"/>
      <c r="F42" s="42">
        <f t="shared" si="15"/>
        <v>0</v>
      </c>
      <c r="G42" s="42"/>
      <c r="H42" s="42">
        <f t="shared" si="16"/>
        <v>0</v>
      </c>
      <c r="I42" s="42"/>
      <c r="J42" s="107"/>
      <c r="K42" s="31"/>
      <c r="L42" s="28"/>
      <c r="M42" s="8"/>
      <c r="N42" s="27" t="s">
        <v>60</v>
      </c>
      <c r="O42" s="27"/>
      <c r="P42" s="27"/>
      <c r="Q42" s="27"/>
      <c r="R42" s="27"/>
      <c r="S42" s="27"/>
      <c r="T42" s="27"/>
      <c r="U42" s="27"/>
      <c r="V42" s="27"/>
      <c r="W42" s="27"/>
      <c r="X42" s="28"/>
      <c r="Y42" s="29"/>
      <c r="Z42" s="79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</row>
    <row r="43" spans="1:63" ht="13.5" customHeight="1" x14ac:dyDescent="0.25">
      <c r="A43" s="25" t="str">
        <f t="shared" si="13"/>
        <v/>
      </c>
      <c r="B43" s="43" t="str">
        <f t="shared" si="13"/>
        <v/>
      </c>
      <c r="C43" s="43"/>
      <c r="D43" s="42">
        <f t="shared" si="14"/>
        <v>0</v>
      </c>
      <c r="E43" s="42"/>
      <c r="F43" s="42">
        <f t="shared" si="15"/>
        <v>0</v>
      </c>
      <c r="G43" s="42"/>
      <c r="H43" s="42">
        <f t="shared" si="16"/>
        <v>0</v>
      </c>
      <c r="I43" s="42"/>
      <c r="J43" s="107"/>
      <c r="K43" s="49" t="s">
        <v>5</v>
      </c>
      <c r="L43" s="50" t="s">
        <v>6</v>
      </c>
      <c r="M43" s="50"/>
      <c r="N43" s="26" t="s">
        <v>7</v>
      </c>
      <c r="O43" s="26"/>
      <c r="P43" s="26" t="s">
        <v>8</v>
      </c>
      <c r="Q43" s="26"/>
      <c r="R43" s="26" t="s">
        <v>9</v>
      </c>
      <c r="S43" s="26"/>
      <c r="T43" s="26" t="s">
        <v>10</v>
      </c>
      <c r="U43" s="26"/>
      <c r="V43" s="26" t="s">
        <v>11</v>
      </c>
      <c r="W43" s="26"/>
      <c r="X43" s="26" t="s">
        <v>12</v>
      </c>
      <c r="Y43" s="26"/>
      <c r="Z43" s="79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</row>
    <row r="44" spans="1:63" ht="13.5" customHeight="1" x14ac:dyDescent="0.25">
      <c r="A44" s="25" t="str">
        <f t="shared" si="13"/>
        <v/>
      </c>
      <c r="B44" s="43" t="str">
        <f t="shared" si="13"/>
        <v/>
      </c>
      <c r="C44" s="43"/>
      <c r="D44" s="42">
        <f t="shared" si="14"/>
        <v>0</v>
      </c>
      <c r="E44" s="42"/>
      <c r="F44" s="42">
        <f t="shared" si="15"/>
        <v>0</v>
      </c>
      <c r="G44" s="42"/>
      <c r="H44" s="42">
        <f t="shared" si="16"/>
        <v>0</v>
      </c>
      <c r="I44" s="42"/>
      <c r="J44" s="107"/>
      <c r="K44" s="49"/>
      <c r="L44" s="50"/>
      <c r="M44" s="50"/>
      <c r="N44" s="21" t="s">
        <v>13</v>
      </c>
      <c r="O44" s="21" t="s">
        <v>14</v>
      </c>
      <c r="P44" s="21" t="s">
        <v>13</v>
      </c>
      <c r="Q44" s="21" t="s">
        <v>14</v>
      </c>
      <c r="R44" s="21" t="s">
        <v>13</v>
      </c>
      <c r="S44" s="21" t="s">
        <v>14</v>
      </c>
      <c r="T44" s="21" t="s">
        <v>13</v>
      </c>
      <c r="U44" s="21" t="s">
        <v>14</v>
      </c>
      <c r="V44" s="21" t="s">
        <v>13</v>
      </c>
      <c r="W44" s="21" t="s">
        <v>14</v>
      </c>
      <c r="X44" s="21" t="s">
        <v>13</v>
      </c>
      <c r="Y44" s="21" t="s">
        <v>14</v>
      </c>
      <c r="Z44" s="79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1:63" ht="13.5" customHeight="1" x14ac:dyDescent="0.25">
      <c r="A45" s="83" t="s">
        <v>25</v>
      </c>
      <c r="B45" s="83"/>
      <c r="C45" s="83"/>
      <c r="D45" s="83"/>
      <c r="E45" s="83"/>
      <c r="F45" s="83"/>
      <c r="G45" s="83"/>
      <c r="H45" s="83"/>
      <c r="I45" s="83"/>
      <c r="J45" s="107"/>
      <c r="K45" s="24" t="str">
        <f t="shared" ref="K45:L50" si="17">A9</f>
        <v xml:space="preserve"> </v>
      </c>
      <c r="L45" s="30" t="str">
        <f t="shared" si="17"/>
        <v xml:space="preserve"> </v>
      </c>
      <c r="M45" s="30"/>
      <c r="N45" s="5"/>
      <c r="O45" s="5"/>
      <c r="P45" s="5"/>
      <c r="Q45" s="5"/>
      <c r="R45" s="5"/>
      <c r="S45" s="5"/>
      <c r="T45" s="5"/>
      <c r="U45" s="5"/>
      <c r="V45" s="5"/>
      <c r="W45" s="5"/>
      <c r="X45" s="23">
        <f>N45+P45+R45+T45+V45</f>
        <v>0</v>
      </c>
      <c r="Y45" s="23">
        <f>O45+Q45+S45+U45+W45</f>
        <v>0</v>
      </c>
      <c r="Z45" s="79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</row>
    <row r="46" spans="1:63" ht="13.5" customHeight="1" x14ac:dyDescent="0.25">
      <c r="A46" s="84"/>
      <c r="B46" s="84"/>
      <c r="C46" s="84"/>
      <c r="D46" s="84"/>
      <c r="E46" s="84"/>
      <c r="F46" s="84"/>
      <c r="G46" s="84"/>
      <c r="H46" s="84"/>
      <c r="I46" s="84"/>
      <c r="J46" s="107"/>
      <c r="K46" s="24" t="str">
        <f t="shared" si="17"/>
        <v xml:space="preserve"> </v>
      </c>
      <c r="L46" s="30" t="str">
        <f t="shared" si="17"/>
        <v xml:space="preserve"> </v>
      </c>
      <c r="M46" s="30"/>
      <c r="N46" s="5"/>
      <c r="O46" s="5"/>
      <c r="P46" s="5"/>
      <c r="Q46" s="5"/>
      <c r="R46" s="5"/>
      <c r="S46" s="5"/>
      <c r="T46" s="5"/>
      <c r="U46" s="5"/>
      <c r="V46" s="5"/>
      <c r="W46" s="5"/>
      <c r="X46" s="23">
        <f t="shared" ref="X46:Y50" si="18">N46+P46+R46+T46+V46</f>
        <v>0</v>
      </c>
      <c r="Y46" s="23">
        <f t="shared" si="18"/>
        <v>0</v>
      </c>
      <c r="Z46" s="79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</row>
    <row r="47" spans="1:63" ht="13.5" customHeight="1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107"/>
      <c r="K47" s="24" t="str">
        <f t="shared" si="17"/>
        <v xml:space="preserve"> </v>
      </c>
      <c r="L47" s="30" t="str">
        <f t="shared" si="17"/>
        <v xml:space="preserve"> </v>
      </c>
      <c r="M47" s="30"/>
      <c r="N47" s="5"/>
      <c r="O47" s="5"/>
      <c r="P47" s="5"/>
      <c r="Q47" s="5"/>
      <c r="R47" s="5"/>
      <c r="S47" s="5"/>
      <c r="T47" s="5"/>
      <c r="U47" s="5"/>
      <c r="V47" s="5"/>
      <c r="W47" s="5"/>
      <c r="X47" s="23">
        <f t="shared" si="18"/>
        <v>0</v>
      </c>
      <c r="Y47" s="23">
        <f t="shared" si="18"/>
        <v>0</v>
      </c>
      <c r="Z47" s="79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</row>
    <row r="48" spans="1:63" ht="13.5" customHeight="1" x14ac:dyDescent="0.25">
      <c r="A48" s="84"/>
      <c r="B48" s="84"/>
      <c r="C48" s="84"/>
      <c r="D48" s="84"/>
      <c r="E48" s="84"/>
      <c r="F48" s="84"/>
      <c r="G48" s="84"/>
      <c r="H48" s="84"/>
      <c r="I48" s="84"/>
      <c r="J48" s="107"/>
      <c r="K48" s="24" t="str">
        <f t="shared" si="17"/>
        <v/>
      </c>
      <c r="L48" s="30" t="str">
        <f t="shared" si="17"/>
        <v/>
      </c>
      <c r="M48" s="30"/>
      <c r="N48" s="5"/>
      <c r="O48" s="5"/>
      <c r="P48" s="5"/>
      <c r="Q48" s="5"/>
      <c r="R48" s="5"/>
      <c r="S48" s="5"/>
      <c r="T48" s="5"/>
      <c r="U48" s="5"/>
      <c r="V48" s="5"/>
      <c r="W48" s="5"/>
      <c r="X48" s="23">
        <f t="shared" si="18"/>
        <v>0</v>
      </c>
      <c r="Y48" s="23">
        <f t="shared" si="18"/>
        <v>0</v>
      </c>
      <c r="Z48" s="79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</row>
    <row r="49" spans="1:63" ht="13.5" customHeight="1" x14ac:dyDescent="0.25">
      <c r="A49" s="84"/>
      <c r="B49" s="84"/>
      <c r="C49" s="84"/>
      <c r="D49" s="84"/>
      <c r="E49" s="84"/>
      <c r="F49" s="84"/>
      <c r="G49" s="84"/>
      <c r="H49" s="84"/>
      <c r="I49" s="84"/>
      <c r="J49" s="107"/>
      <c r="K49" s="24" t="str">
        <f t="shared" si="17"/>
        <v/>
      </c>
      <c r="L49" s="30" t="str">
        <f t="shared" si="17"/>
        <v/>
      </c>
      <c r="M49" s="30"/>
      <c r="N49" s="5"/>
      <c r="O49" s="5"/>
      <c r="P49" s="5"/>
      <c r="Q49" s="5"/>
      <c r="R49" s="5"/>
      <c r="S49" s="5"/>
      <c r="T49" s="5"/>
      <c r="U49" s="5"/>
      <c r="V49" s="5"/>
      <c r="W49" s="5"/>
      <c r="X49" s="23">
        <f t="shared" si="18"/>
        <v>0</v>
      </c>
      <c r="Y49" s="23">
        <f t="shared" si="18"/>
        <v>0</v>
      </c>
      <c r="Z49" s="79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</row>
    <row r="50" spans="1:63" ht="13.5" customHeight="1" x14ac:dyDescent="0.25">
      <c r="A50" s="84"/>
      <c r="B50" s="84"/>
      <c r="C50" s="84"/>
      <c r="D50" s="84"/>
      <c r="E50" s="84"/>
      <c r="F50" s="84"/>
      <c r="G50" s="84"/>
      <c r="H50" s="84"/>
      <c r="I50" s="84"/>
      <c r="J50" s="107"/>
      <c r="K50" s="24" t="str">
        <f t="shared" si="17"/>
        <v/>
      </c>
      <c r="L50" s="30" t="str">
        <f t="shared" si="17"/>
        <v/>
      </c>
      <c r="M50" s="30"/>
      <c r="N50" s="5"/>
      <c r="O50" s="5"/>
      <c r="P50" s="5"/>
      <c r="Q50" s="5"/>
      <c r="R50" s="5"/>
      <c r="S50" s="5"/>
      <c r="T50" s="5"/>
      <c r="U50" s="5"/>
      <c r="V50" s="5"/>
      <c r="W50" s="5"/>
      <c r="X50" s="23">
        <f t="shared" si="18"/>
        <v>0</v>
      </c>
      <c r="Y50" s="23">
        <f t="shared" si="18"/>
        <v>0</v>
      </c>
      <c r="Z50" s="79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</row>
    <row r="51" spans="1:63" ht="13.5" customHeight="1" x14ac:dyDescent="0.25">
      <c r="A51" s="84"/>
      <c r="B51" s="84"/>
      <c r="C51" s="84"/>
      <c r="D51" s="84"/>
      <c r="E51" s="84"/>
      <c r="F51" s="84"/>
      <c r="G51" s="84"/>
      <c r="H51" s="84"/>
      <c r="I51" s="84"/>
      <c r="J51" s="107"/>
      <c r="K51" s="38"/>
      <c r="L51" s="38"/>
      <c r="M51" s="8"/>
      <c r="N51" s="40"/>
      <c r="O51" s="40"/>
      <c r="P51" s="40"/>
      <c r="Q51" s="40"/>
      <c r="R51" s="41"/>
      <c r="S51" s="40"/>
      <c r="T51" s="40"/>
      <c r="U51" s="40"/>
      <c r="V51" s="40"/>
      <c r="W51" s="40"/>
      <c r="X51" s="38"/>
      <c r="Y51" s="39"/>
      <c r="Z51" s="79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</row>
    <row r="52" spans="1:63" x14ac:dyDescent="0.25">
      <c r="A52" s="34" t="s">
        <v>39</v>
      </c>
      <c r="B52" s="34"/>
      <c r="C52" s="34"/>
      <c r="D52" s="34"/>
      <c r="E52" s="34"/>
      <c r="F52" s="34"/>
      <c r="G52" s="34"/>
      <c r="H52" s="34"/>
      <c r="I52" s="45"/>
      <c r="J52" s="46"/>
      <c r="K52" s="34" t="s">
        <v>23</v>
      </c>
      <c r="L52" s="34"/>
      <c r="M52" s="34"/>
      <c r="N52" s="34"/>
      <c r="O52" s="34"/>
      <c r="P52" s="34"/>
      <c r="Q52" s="34"/>
      <c r="R52" s="32"/>
      <c r="S52" s="34" t="s">
        <v>24</v>
      </c>
      <c r="T52" s="34"/>
      <c r="U52" s="34"/>
      <c r="V52" s="34"/>
      <c r="W52" s="34"/>
      <c r="X52" s="34"/>
      <c r="Y52" s="34"/>
      <c r="Z52" s="79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</row>
    <row r="53" spans="1:63" x14ac:dyDescent="0.25">
      <c r="A53" s="35" t="str">
        <f>U2</f>
        <v xml:space="preserve"> </v>
      </c>
      <c r="B53" s="35"/>
      <c r="C53" s="35"/>
      <c r="D53" s="35"/>
      <c r="E53" s="35"/>
      <c r="F53" s="35"/>
      <c r="G53" s="35"/>
      <c r="H53" s="35"/>
      <c r="I53" s="47"/>
      <c r="J53" s="48"/>
      <c r="K53" s="36"/>
      <c r="L53" s="37"/>
      <c r="M53" s="37"/>
      <c r="N53" s="37"/>
      <c r="O53" s="37"/>
      <c r="P53" s="37"/>
      <c r="Q53" s="37"/>
      <c r="R53" s="33"/>
      <c r="S53" s="36" t="s">
        <v>49</v>
      </c>
      <c r="T53" s="37"/>
      <c r="U53" s="37"/>
      <c r="V53" s="37"/>
      <c r="W53" s="37"/>
      <c r="X53" s="37"/>
      <c r="Y53" s="37"/>
      <c r="Z53" s="79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</row>
    <row r="54" spans="1:6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</row>
    <row r="55" spans="1:63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</row>
    <row r="56" spans="1:63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</row>
    <row r="57" spans="1:63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</row>
    <row r="58" spans="1:63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</row>
    <row r="59" spans="1:63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</row>
    <row r="60" spans="1:63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</row>
    <row r="61" spans="1:63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</row>
    <row r="62" spans="1:63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</row>
    <row r="63" spans="1:63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</row>
    <row r="64" spans="1:63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</row>
    <row r="65" spans="1:63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</row>
    <row r="66" spans="1:63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</row>
    <row r="67" spans="1:63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</row>
    <row r="68" spans="1:63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3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3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3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3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3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3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3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3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  <row r="77" spans="1:6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</row>
    <row r="78" spans="1:63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</row>
    <row r="79" spans="1:63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</row>
    <row r="80" spans="1:63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</row>
    <row r="81" spans="1:63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</row>
    <row r="82" spans="1:63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</row>
    <row r="83" spans="1:63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</row>
    <row r="84" spans="1:63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</row>
    <row r="85" spans="1:63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</row>
    <row r="86" spans="1:63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</row>
    <row r="87" spans="1:63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</row>
    <row r="88" spans="1:63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</row>
    <row r="89" spans="1:63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</row>
    <row r="90" spans="1:63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</row>
    <row r="91" spans="1:63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</row>
    <row r="92" spans="1:63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</row>
    <row r="93" spans="1:63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</row>
    <row r="94" spans="1:63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</row>
    <row r="95" spans="1:63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</row>
    <row r="96" spans="1:63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</row>
    <row r="97" spans="1:63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</row>
    <row r="98" spans="1:63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</row>
    <row r="99" spans="1:63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</row>
    <row r="100" spans="1:63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</row>
    <row r="101" spans="1:63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</row>
    <row r="102" spans="1:63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</row>
    <row r="103" spans="1:63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</row>
    <row r="104" spans="1:63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</row>
    <row r="105" spans="1:63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63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</row>
    <row r="107" spans="1:63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</row>
    <row r="108" spans="1:63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63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63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</row>
    <row r="111" spans="1:63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</row>
    <row r="112" spans="1:63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</row>
    <row r="113" spans="1:63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63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63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</row>
    <row r="116" spans="1:63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</row>
    <row r="117" spans="1:63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</row>
    <row r="118" spans="1:63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</row>
    <row r="119" spans="1:63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</row>
    <row r="120" spans="1:63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</row>
    <row r="121" spans="1:63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</row>
    <row r="122" spans="1:63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</row>
    <row r="123" spans="1:63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</row>
    <row r="124" spans="1:63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</row>
    <row r="125" spans="1:63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</row>
    <row r="126" spans="1:63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</row>
    <row r="127" spans="1:63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</row>
    <row r="128" spans="1:63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</row>
    <row r="129" spans="1:63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</row>
    <row r="130" spans="1:63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</row>
    <row r="131" spans="1:63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</row>
    <row r="132" spans="1:63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</row>
    <row r="133" spans="1:63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</row>
    <row r="134" spans="1:63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</row>
    <row r="135" spans="1:63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</row>
    <row r="136" spans="1:63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</row>
    <row r="137" spans="1:63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</row>
    <row r="138" spans="1:63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</row>
    <row r="139" spans="1:63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</row>
    <row r="140" spans="1:63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</row>
    <row r="141" spans="1:63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</row>
    <row r="142" spans="1:63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63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</sheetData>
  <sheetProtection algorithmName="SHA-512" hashValue="nqJFRBv6pJqovSN2v82lEUruQUWNJIX0JlWcTYnhwpIYRuBR0JvI8ia2T0F+ReyVtD16+lBCzwp9frB3jMRlww==" saltValue="k8T9F12RkcWXyUeewqSHag==" spinCount="100000" sheet="1" objects="1" scenarios="1"/>
  <mergeCells count="197">
    <mergeCell ref="Z1:Z53"/>
    <mergeCell ref="AA1:AJ53"/>
    <mergeCell ref="A4:Y4"/>
    <mergeCell ref="K5:Y5"/>
    <mergeCell ref="A45:I51"/>
    <mergeCell ref="A33:I33"/>
    <mergeCell ref="A19:I19"/>
    <mergeCell ref="A1:Y1"/>
    <mergeCell ref="A2:B2"/>
    <mergeCell ref="C2:G2"/>
    <mergeCell ref="H2:P3"/>
    <mergeCell ref="Q2:T2"/>
    <mergeCell ref="U2:Y2"/>
    <mergeCell ref="A3:B3"/>
    <mergeCell ref="C3:G3"/>
    <mergeCell ref="Q3:T3"/>
    <mergeCell ref="U3:Y3"/>
    <mergeCell ref="N6:W6"/>
    <mergeCell ref="X6:Y6"/>
    <mergeCell ref="A5:I6"/>
    <mergeCell ref="J7:J51"/>
    <mergeCell ref="K7:K8"/>
    <mergeCell ref="L7:M8"/>
    <mergeCell ref="N7:O7"/>
    <mergeCell ref="P7:Q7"/>
    <mergeCell ref="R7:S7"/>
    <mergeCell ref="T7:U7"/>
    <mergeCell ref="V7:W7"/>
    <mergeCell ref="X7:Y7"/>
    <mergeCell ref="A7:A8"/>
    <mergeCell ref="B7:C8"/>
    <mergeCell ref="D7:D8"/>
    <mergeCell ref="E7:E8"/>
    <mergeCell ref="F7:G8"/>
    <mergeCell ref="H7:I8"/>
    <mergeCell ref="L12:M12"/>
    <mergeCell ref="B11:C11"/>
    <mergeCell ref="F11:G11"/>
    <mergeCell ref="H11:I11"/>
    <mergeCell ref="L13:M13"/>
    <mergeCell ref="B12:C12"/>
    <mergeCell ref="F12:G12"/>
    <mergeCell ref="H12:I12"/>
    <mergeCell ref="L9:M9"/>
    <mergeCell ref="L10:M10"/>
    <mergeCell ref="B9:C9"/>
    <mergeCell ref="F9:G9"/>
    <mergeCell ref="H9:I9"/>
    <mergeCell ref="L11:M11"/>
    <mergeCell ref="B10:C10"/>
    <mergeCell ref="F10:G10"/>
    <mergeCell ref="H10:I10"/>
    <mergeCell ref="L14:M14"/>
    <mergeCell ref="B13:C13"/>
    <mergeCell ref="F13:G13"/>
    <mergeCell ref="H13:I13"/>
    <mergeCell ref="K15:L15"/>
    <mergeCell ref="N15:W15"/>
    <mergeCell ref="B14:C14"/>
    <mergeCell ref="F14:G14"/>
    <mergeCell ref="H14:I14"/>
    <mergeCell ref="L18:M18"/>
    <mergeCell ref="L19:M19"/>
    <mergeCell ref="A18:I18"/>
    <mergeCell ref="X15:Y15"/>
    <mergeCell ref="P16:Q16"/>
    <mergeCell ref="R16:S16"/>
    <mergeCell ref="K16:K17"/>
    <mergeCell ref="L16:M17"/>
    <mergeCell ref="N16:O16"/>
    <mergeCell ref="V16:W16"/>
    <mergeCell ref="X16:Y16"/>
    <mergeCell ref="T16:U16"/>
    <mergeCell ref="A15:I17"/>
    <mergeCell ref="L20:M20"/>
    <mergeCell ref="L21:M21"/>
    <mergeCell ref="A34:I36"/>
    <mergeCell ref="L22:M22"/>
    <mergeCell ref="L23:M23"/>
    <mergeCell ref="K24:L24"/>
    <mergeCell ref="A32:D32"/>
    <mergeCell ref="A20:I22"/>
    <mergeCell ref="K34:K35"/>
    <mergeCell ref="L31:M31"/>
    <mergeCell ref="L27:M27"/>
    <mergeCell ref="F32:G32"/>
    <mergeCell ref="H32:I32"/>
    <mergeCell ref="L30:M30"/>
    <mergeCell ref="B27:D27"/>
    <mergeCell ref="F27:G27"/>
    <mergeCell ref="H27:I27"/>
    <mergeCell ref="L28:M28"/>
    <mergeCell ref="B28:D28"/>
    <mergeCell ref="F28:G28"/>
    <mergeCell ref="H28:I28"/>
    <mergeCell ref="B29:D29"/>
    <mergeCell ref="F29:G29"/>
    <mergeCell ref="H29:I29"/>
    <mergeCell ref="N24:W24"/>
    <mergeCell ref="X24:Y24"/>
    <mergeCell ref="A37:A38"/>
    <mergeCell ref="B37:C38"/>
    <mergeCell ref="D37:E38"/>
    <mergeCell ref="F37:G38"/>
    <mergeCell ref="H37:I38"/>
    <mergeCell ref="K25:K26"/>
    <mergeCell ref="L25:M26"/>
    <mergeCell ref="L29:M29"/>
    <mergeCell ref="X25:Y25"/>
    <mergeCell ref="P25:Q25"/>
    <mergeCell ref="R25:S25"/>
    <mergeCell ref="A23:A25"/>
    <mergeCell ref="B23:D25"/>
    <mergeCell ref="E23:E25"/>
    <mergeCell ref="F23:G25"/>
    <mergeCell ref="H23:I25"/>
    <mergeCell ref="N25:O25"/>
    <mergeCell ref="B26:D26"/>
    <mergeCell ref="F26:G26"/>
    <mergeCell ref="H26:I26"/>
    <mergeCell ref="T25:U25"/>
    <mergeCell ref="V25:W25"/>
    <mergeCell ref="B30:D30"/>
    <mergeCell ref="F30:G30"/>
    <mergeCell ref="H30:I30"/>
    <mergeCell ref="L32:M32"/>
    <mergeCell ref="L39:M39"/>
    <mergeCell ref="K43:K44"/>
    <mergeCell ref="L43:M44"/>
    <mergeCell ref="L38:M38"/>
    <mergeCell ref="L34:M35"/>
    <mergeCell ref="D42:E42"/>
    <mergeCell ref="L40:M40"/>
    <mergeCell ref="L36:M36"/>
    <mergeCell ref="B43:C43"/>
    <mergeCell ref="D43:E43"/>
    <mergeCell ref="F43:G43"/>
    <mergeCell ref="H43:I43"/>
    <mergeCell ref="H42:I42"/>
    <mergeCell ref="B40:C40"/>
    <mergeCell ref="F42:G42"/>
    <mergeCell ref="B41:C41"/>
    <mergeCell ref="D41:E41"/>
    <mergeCell ref="B39:C39"/>
    <mergeCell ref="D39:E39"/>
    <mergeCell ref="D40:E40"/>
    <mergeCell ref="F39:G39"/>
    <mergeCell ref="H39:I39"/>
    <mergeCell ref="F40:G40"/>
    <mergeCell ref="H40:I40"/>
    <mergeCell ref="B31:D31"/>
    <mergeCell ref="F31:G31"/>
    <mergeCell ref="H31:I31"/>
    <mergeCell ref="L41:M41"/>
    <mergeCell ref="A52:H52"/>
    <mergeCell ref="I52:J53"/>
    <mergeCell ref="K52:Q52"/>
    <mergeCell ref="B44:C44"/>
    <mergeCell ref="D44:E44"/>
    <mergeCell ref="F44:G44"/>
    <mergeCell ref="H44:I44"/>
    <mergeCell ref="B42:C42"/>
    <mergeCell ref="F41:G41"/>
    <mergeCell ref="H41:I41"/>
    <mergeCell ref="R52:R53"/>
    <mergeCell ref="S52:Y52"/>
    <mergeCell ref="A53:H53"/>
    <mergeCell ref="K53:Q53"/>
    <mergeCell ref="S53:Y53"/>
    <mergeCell ref="L50:M50"/>
    <mergeCell ref="X51:Y51"/>
    <mergeCell ref="N51:W51"/>
    <mergeCell ref="K51:L51"/>
    <mergeCell ref="X34:Y34"/>
    <mergeCell ref="N33:W33"/>
    <mergeCell ref="X33:Y33"/>
    <mergeCell ref="L48:M48"/>
    <mergeCell ref="L49:M49"/>
    <mergeCell ref="L45:M45"/>
    <mergeCell ref="X42:Y42"/>
    <mergeCell ref="X43:Y43"/>
    <mergeCell ref="N43:O43"/>
    <mergeCell ref="T34:U34"/>
    <mergeCell ref="V34:W34"/>
    <mergeCell ref="K42:L42"/>
    <mergeCell ref="N42:W42"/>
    <mergeCell ref="L37:M37"/>
    <mergeCell ref="N34:O34"/>
    <mergeCell ref="R34:S34"/>
    <mergeCell ref="L46:M46"/>
    <mergeCell ref="P34:Q34"/>
    <mergeCell ref="P43:Q43"/>
    <mergeCell ref="R43:S43"/>
    <mergeCell ref="T43:U43"/>
    <mergeCell ref="V43:W43"/>
    <mergeCell ref="L47:M47"/>
    <mergeCell ref="K33:L33"/>
  </mergeCells>
  <printOptions horizontalCentered="1"/>
  <pageMargins left="0" right="0" top="0.59055118110236204" bottom="0.196850393700787" header="0" footer="0"/>
  <pageSetup paperSize="9" scale="77" fitToHeight="0" orientation="portrait" horizontalDpi="4294967294" verticalDpi="4294967294" r:id="rId1"/>
  <headerFooter>
    <oddFooter>&amp;C&amp;8- FF  © 2018 -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BK143"/>
  <sheetViews>
    <sheetView zoomScaleSheetLayoutView="100" workbookViewId="0">
      <selection activeCell="B13" sqref="B13:C13"/>
    </sheetView>
  </sheetViews>
  <sheetFormatPr defaultColWidth="9.140625" defaultRowHeight="15" x14ac:dyDescent="0.25"/>
  <cols>
    <col min="1" max="1" width="7.5703125" style="13" customWidth="1"/>
    <col min="2" max="2" width="4.140625" style="13" customWidth="1"/>
    <col min="3" max="3" width="13.85546875" style="13" customWidth="1"/>
    <col min="4" max="4" width="4.85546875" style="13" customWidth="1"/>
    <col min="5" max="5" width="5" style="13" bestFit="1" customWidth="1"/>
    <col min="6" max="6" width="4.28515625" style="13" customWidth="1"/>
    <col min="7" max="7" width="1.7109375" style="13" customWidth="1"/>
    <col min="8" max="8" width="3.140625" style="13" customWidth="1"/>
    <col min="9" max="9" width="3.28515625" style="13" customWidth="1"/>
    <col min="10" max="10" width="2.28515625" style="13" customWidth="1"/>
    <col min="11" max="11" width="6.85546875" style="13" customWidth="1"/>
    <col min="12" max="12" width="4.28515625" style="13" customWidth="1"/>
    <col min="13" max="13" width="10.85546875" style="13" customWidth="1"/>
    <col min="14" max="25" width="4.85546875" style="13" customWidth="1"/>
    <col min="26" max="26" width="3" style="13" customWidth="1"/>
    <col min="27" max="27" width="6.85546875" style="13" customWidth="1"/>
    <col min="28" max="28" width="4.28515625" style="13" customWidth="1"/>
    <col min="29" max="29" width="15.140625" style="13" customWidth="1"/>
    <col min="30" max="36" width="4.85546875" style="13" customWidth="1"/>
    <col min="37" max="16384" width="9.140625" style="13"/>
  </cols>
  <sheetData>
    <row r="1" spans="1:63" ht="36" customHeight="1" x14ac:dyDescent="0.25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79"/>
      <c r="AA1" s="80" t="s">
        <v>47</v>
      </c>
      <c r="AB1" s="80"/>
      <c r="AC1" s="80"/>
      <c r="AD1" s="80"/>
      <c r="AE1" s="80"/>
      <c r="AF1" s="80"/>
      <c r="AG1" s="80"/>
      <c r="AH1" s="80"/>
      <c r="AI1" s="80"/>
      <c r="AJ1" s="80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</row>
    <row r="2" spans="1:63" ht="15" customHeight="1" x14ac:dyDescent="0.25">
      <c r="A2" s="133" t="s">
        <v>0</v>
      </c>
      <c r="B2" s="134"/>
      <c r="C2" s="90" t="s">
        <v>1</v>
      </c>
      <c r="D2" s="90"/>
      <c r="E2" s="90"/>
      <c r="F2" s="90"/>
      <c r="G2" s="90"/>
      <c r="H2" s="91"/>
      <c r="I2" s="92"/>
      <c r="J2" s="92"/>
      <c r="K2" s="92"/>
      <c r="L2" s="92"/>
      <c r="M2" s="92"/>
      <c r="N2" s="92"/>
      <c r="O2" s="92"/>
      <c r="P2" s="93"/>
      <c r="Q2" s="133" t="s">
        <v>2</v>
      </c>
      <c r="R2" s="135"/>
      <c r="S2" s="135"/>
      <c r="T2" s="135"/>
      <c r="U2" s="95" t="s">
        <v>41</v>
      </c>
      <c r="V2" s="96"/>
      <c r="W2" s="96"/>
      <c r="X2" s="96"/>
      <c r="Y2" s="97"/>
      <c r="Z2" s="79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</row>
    <row r="3" spans="1:63" ht="15" customHeight="1" x14ac:dyDescent="0.25">
      <c r="A3" s="136" t="s">
        <v>3</v>
      </c>
      <c r="B3" s="137"/>
      <c r="C3" s="100" t="s">
        <v>40</v>
      </c>
      <c r="D3" s="101"/>
      <c r="E3" s="101"/>
      <c r="F3" s="101"/>
      <c r="G3" s="102"/>
      <c r="H3" s="91"/>
      <c r="I3" s="92"/>
      <c r="J3" s="92"/>
      <c r="K3" s="92"/>
      <c r="L3" s="92"/>
      <c r="M3" s="92"/>
      <c r="N3" s="92"/>
      <c r="O3" s="92"/>
      <c r="P3" s="93"/>
      <c r="Q3" s="136" t="s">
        <v>4</v>
      </c>
      <c r="R3" s="138"/>
      <c r="S3" s="138"/>
      <c r="T3" s="138"/>
      <c r="U3" s="104" t="s">
        <v>32</v>
      </c>
      <c r="V3" s="104"/>
      <c r="W3" s="104"/>
      <c r="X3" s="104"/>
      <c r="Y3" s="104"/>
      <c r="Z3" s="79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</row>
    <row r="4" spans="1:63" ht="13.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79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</row>
    <row r="5" spans="1:63" ht="13.5" customHeight="1" x14ac:dyDescent="0.25">
      <c r="A5" s="109" t="s">
        <v>27</v>
      </c>
      <c r="B5" s="109"/>
      <c r="C5" s="109"/>
      <c r="D5" s="109"/>
      <c r="E5" s="109"/>
      <c r="F5" s="109"/>
      <c r="G5" s="109"/>
      <c r="H5" s="109"/>
      <c r="I5" s="109"/>
      <c r="J5" s="7"/>
      <c r="K5" s="82" t="s">
        <v>31</v>
      </c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79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</row>
    <row r="6" spans="1:63" ht="13.5" customHeight="1" x14ac:dyDescent="0.25">
      <c r="A6" s="109"/>
      <c r="B6" s="109"/>
      <c r="C6" s="109"/>
      <c r="D6" s="109"/>
      <c r="E6" s="109"/>
      <c r="F6" s="109"/>
      <c r="G6" s="109"/>
      <c r="H6" s="109"/>
      <c r="I6" s="109"/>
      <c r="J6" s="6"/>
      <c r="K6" s="9"/>
      <c r="L6" s="7"/>
      <c r="M6" s="7"/>
      <c r="N6" s="27" t="s">
        <v>33</v>
      </c>
      <c r="O6" s="27"/>
      <c r="P6" s="27"/>
      <c r="Q6" s="27"/>
      <c r="R6" s="27"/>
      <c r="S6" s="27"/>
      <c r="T6" s="27"/>
      <c r="U6" s="27"/>
      <c r="V6" s="27"/>
      <c r="W6" s="27"/>
      <c r="X6" s="105"/>
      <c r="Y6" s="106"/>
      <c r="Z6" s="79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</row>
    <row r="7" spans="1:63" ht="13.5" customHeight="1" x14ac:dyDescent="0.25">
      <c r="A7" s="121" t="s">
        <v>15</v>
      </c>
      <c r="B7" s="120" t="s">
        <v>6</v>
      </c>
      <c r="C7" s="120"/>
      <c r="D7" s="120" t="s">
        <v>13</v>
      </c>
      <c r="E7" s="120" t="s">
        <v>16</v>
      </c>
      <c r="F7" s="121" t="s">
        <v>17</v>
      </c>
      <c r="G7" s="121"/>
      <c r="H7" s="121" t="s">
        <v>18</v>
      </c>
      <c r="I7" s="121"/>
      <c r="J7" s="107"/>
      <c r="K7" s="119" t="s">
        <v>5</v>
      </c>
      <c r="L7" s="120" t="s">
        <v>6</v>
      </c>
      <c r="M7" s="120"/>
      <c r="N7" s="115" t="s">
        <v>7</v>
      </c>
      <c r="O7" s="115"/>
      <c r="P7" s="115" t="s">
        <v>8</v>
      </c>
      <c r="Q7" s="115"/>
      <c r="R7" s="115" t="s">
        <v>9</v>
      </c>
      <c r="S7" s="115"/>
      <c r="T7" s="115" t="s">
        <v>10</v>
      </c>
      <c r="U7" s="115"/>
      <c r="V7" s="115" t="s">
        <v>11</v>
      </c>
      <c r="W7" s="115"/>
      <c r="X7" s="115" t="s">
        <v>12</v>
      </c>
      <c r="Y7" s="115"/>
      <c r="Z7" s="79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</row>
    <row r="8" spans="1:63" ht="13.5" customHeight="1" x14ac:dyDescent="0.25">
      <c r="A8" s="121"/>
      <c r="B8" s="120"/>
      <c r="C8" s="120"/>
      <c r="D8" s="120"/>
      <c r="E8" s="120"/>
      <c r="F8" s="121"/>
      <c r="G8" s="121"/>
      <c r="H8" s="121"/>
      <c r="I8" s="121"/>
      <c r="J8" s="107"/>
      <c r="K8" s="119"/>
      <c r="L8" s="120"/>
      <c r="M8" s="120"/>
      <c r="N8" s="4" t="s">
        <v>13</v>
      </c>
      <c r="O8" s="4" t="s">
        <v>14</v>
      </c>
      <c r="P8" s="4" t="s">
        <v>13</v>
      </c>
      <c r="Q8" s="4" t="s">
        <v>14</v>
      </c>
      <c r="R8" s="4" t="s">
        <v>13</v>
      </c>
      <c r="S8" s="4" t="s">
        <v>14</v>
      </c>
      <c r="T8" s="4" t="s">
        <v>13</v>
      </c>
      <c r="U8" s="4" t="s">
        <v>14</v>
      </c>
      <c r="V8" s="4" t="s">
        <v>13</v>
      </c>
      <c r="W8" s="4" t="s">
        <v>14</v>
      </c>
      <c r="X8" s="4" t="s">
        <v>13</v>
      </c>
      <c r="Y8" s="4" t="s">
        <v>14</v>
      </c>
      <c r="Z8" s="79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</row>
    <row r="9" spans="1:63" ht="13.5" customHeight="1" x14ac:dyDescent="0.25">
      <c r="A9" s="16" t="s">
        <v>44</v>
      </c>
      <c r="B9" s="78" t="s">
        <v>42</v>
      </c>
      <c r="C9" s="75"/>
      <c r="D9" s="19">
        <v>3</v>
      </c>
      <c r="E9" s="19">
        <v>2</v>
      </c>
      <c r="F9" s="76" t="s">
        <v>54</v>
      </c>
      <c r="G9" s="76"/>
      <c r="H9" s="77">
        <v>90</v>
      </c>
      <c r="I9" s="77"/>
      <c r="J9" s="107"/>
      <c r="K9" s="1" t="str">
        <f t="shared" ref="K9:L14" si="0">A9</f>
        <v>Mat123</v>
      </c>
      <c r="L9" s="131" t="str">
        <f t="shared" si="0"/>
        <v>Matematik 1</v>
      </c>
      <c r="M9" s="131"/>
      <c r="N9" s="5">
        <v>4</v>
      </c>
      <c r="O9" s="5"/>
      <c r="P9" s="5">
        <v>0.4</v>
      </c>
      <c r="Q9" s="5">
        <v>3.6</v>
      </c>
      <c r="R9" s="5">
        <v>4</v>
      </c>
      <c r="S9" s="5"/>
      <c r="T9" s="5"/>
      <c r="U9" s="5">
        <v>2</v>
      </c>
      <c r="V9" s="5"/>
      <c r="W9" s="5"/>
      <c r="X9" s="17">
        <f t="shared" ref="X9:Y14" si="1">N9+P9+R9+T9+V9</f>
        <v>8.4</v>
      </c>
      <c r="Y9" s="17">
        <f t="shared" si="1"/>
        <v>5.6</v>
      </c>
      <c r="Z9" s="79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</row>
    <row r="10" spans="1:63" ht="13.5" customHeight="1" x14ac:dyDescent="0.25">
      <c r="A10" s="16" t="s">
        <v>45</v>
      </c>
      <c r="B10" s="78" t="s">
        <v>43</v>
      </c>
      <c r="C10" s="75"/>
      <c r="D10" s="19">
        <v>3</v>
      </c>
      <c r="E10" s="19">
        <v>2</v>
      </c>
      <c r="F10" s="76" t="s">
        <v>55</v>
      </c>
      <c r="G10" s="76"/>
      <c r="H10" s="77">
        <v>80</v>
      </c>
      <c r="I10" s="77"/>
      <c r="J10" s="107"/>
      <c r="K10" s="1" t="str">
        <f t="shared" si="0"/>
        <v>Mat345</v>
      </c>
      <c r="L10" s="131" t="str">
        <f t="shared" si="0"/>
        <v>Matematik 2</v>
      </c>
      <c r="M10" s="131"/>
      <c r="N10" s="5">
        <v>4</v>
      </c>
      <c r="O10" s="5"/>
      <c r="P10" s="5">
        <v>4</v>
      </c>
      <c r="Q10" s="5"/>
      <c r="R10" s="5">
        <v>0.4</v>
      </c>
      <c r="S10" s="5">
        <v>1.6</v>
      </c>
      <c r="T10" s="5"/>
      <c r="U10" s="5">
        <v>4</v>
      </c>
      <c r="V10" s="5"/>
      <c r="W10" s="5"/>
      <c r="X10" s="17">
        <f t="shared" si="1"/>
        <v>8.4</v>
      </c>
      <c r="Y10" s="17">
        <f t="shared" si="1"/>
        <v>5.6</v>
      </c>
      <c r="Z10" s="79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</row>
    <row r="11" spans="1:63" ht="13.5" customHeight="1" x14ac:dyDescent="0.25">
      <c r="A11" s="20" t="s">
        <v>38</v>
      </c>
      <c r="B11" s="78" t="s">
        <v>38</v>
      </c>
      <c r="C11" s="75"/>
      <c r="D11" s="19"/>
      <c r="E11" s="19"/>
      <c r="F11" s="76"/>
      <c r="G11" s="76"/>
      <c r="H11" s="77"/>
      <c r="I11" s="77"/>
      <c r="J11" s="107"/>
      <c r="K11" s="1" t="str">
        <f t="shared" si="0"/>
        <v xml:space="preserve"> </v>
      </c>
      <c r="L11" s="131" t="str">
        <f t="shared" si="0"/>
        <v xml:space="preserve"> </v>
      </c>
      <c r="M11" s="131"/>
      <c r="N11" s="5"/>
      <c r="O11" s="5"/>
      <c r="P11" s="5"/>
      <c r="Q11" s="5"/>
      <c r="R11" s="5"/>
      <c r="S11" s="5"/>
      <c r="T11" s="5"/>
      <c r="U11" s="5"/>
      <c r="V11" s="5"/>
      <c r="W11" s="5"/>
      <c r="X11" s="17">
        <f t="shared" si="1"/>
        <v>0</v>
      </c>
      <c r="Y11" s="17">
        <f t="shared" si="1"/>
        <v>0</v>
      </c>
      <c r="Z11" s="79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 ht="13.5" customHeight="1" x14ac:dyDescent="0.25">
      <c r="A12" s="18" t="s">
        <v>26</v>
      </c>
      <c r="B12" s="74" t="s">
        <v>26</v>
      </c>
      <c r="C12" s="75"/>
      <c r="D12" s="19"/>
      <c r="E12" s="19"/>
      <c r="F12" s="76"/>
      <c r="G12" s="76"/>
      <c r="H12" s="77"/>
      <c r="I12" s="77"/>
      <c r="J12" s="107"/>
      <c r="K12" s="1" t="str">
        <f t="shared" si="0"/>
        <v/>
      </c>
      <c r="L12" s="131" t="str">
        <f t="shared" si="0"/>
        <v/>
      </c>
      <c r="M12" s="131"/>
      <c r="N12" s="5"/>
      <c r="O12" s="5"/>
      <c r="P12" s="5"/>
      <c r="Q12" s="5"/>
      <c r="R12" s="5"/>
      <c r="S12" s="5"/>
      <c r="T12" s="5"/>
      <c r="U12" s="5"/>
      <c r="V12" s="5"/>
      <c r="W12" s="5"/>
      <c r="X12" s="17">
        <f t="shared" si="1"/>
        <v>0</v>
      </c>
      <c r="Y12" s="17">
        <f t="shared" si="1"/>
        <v>0</v>
      </c>
      <c r="Z12" s="79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</row>
    <row r="13" spans="1:63" ht="13.5" customHeight="1" x14ac:dyDescent="0.25">
      <c r="A13" s="18" t="s">
        <v>26</v>
      </c>
      <c r="B13" s="74" t="s">
        <v>26</v>
      </c>
      <c r="C13" s="75"/>
      <c r="D13" s="19"/>
      <c r="E13" s="19"/>
      <c r="F13" s="76"/>
      <c r="G13" s="76"/>
      <c r="H13" s="77"/>
      <c r="I13" s="77"/>
      <c r="J13" s="107"/>
      <c r="K13" s="1" t="str">
        <f t="shared" si="0"/>
        <v/>
      </c>
      <c r="L13" s="131" t="str">
        <f t="shared" si="0"/>
        <v/>
      </c>
      <c r="M13" s="131"/>
      <c r="N13" s="5"/>
      <c r="O13" s="5"/>
      <c r="P13" s="5"/>
      <c r="Q13" s="5"/>
      <c r="R13" s="5"/>
      <c r="S13" s="5"/>
      <c r="T13" s="5"/>
      <c r="U13" s="5"/>
      <c r="V13" s="5"/>
      <c r="W13" s="5"/>
      <c r="X13" s="17">
        <f t="shared" si="1"/>
        <v>0</v>
      </c>
      <c r="Y13" s="17">
        <f t="shared" si="1"/>
        <v>0</v>
      </c>
      <c r="Z13" s="79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</row>
    <row r="14" spans="1:63" ht="13.5" customHeight="1" x14ac:dyDescent="0.25">
      <c r="A14" s="18" t="s">
        <v>26</v>
      </c>
      <c r="B14" s="74" t="s">
        <v>26</v>
      </c>
      <c r="C14" s="75"/>
      <c r="D14" s="19"/>
      <c r="E14" s="19"/>
      <c r="F14" s="76"/>
      <c r="G14" s="76"/>
      <c r="H14" s="77"/>
      <c r="I14" s="77"/>
      <c r="J14" s="107"/>
      <c r="K14" s="1" t="str">
        <f t="shared" si="0"/>
        <v/>
      </c>
      <c r="L14" s="131" t="str">
        <f t="shared" si="0"/>
        <v/>
      </c>
      <c r="M14" s="131"/>
      <c r="N14" s="5"/>
      <c r="O14" s="5"/>
      <c r="P14" s="5"/>
      <c r="Q14" s="5"/>
      <c r="R14" s="5"/>
      <c r="S14" s="5"/>
      <c r="T14" s="5"/>
      <c r="U14" s="5"/>
      <c r="V14" s="5"/>
      <c r="W14" s="5"/>
      <c r="X14" s="17">
        <f t="shared" si="1"/>
        <v>0</v>
      </c>
      <c r="Y14" s="17">
        <f t="shared" si="1"/>
        <v>0</v>
      </c>
      <c r="Z14" s="79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ht="13.5" customHeight="1" x14ac:dyDescent="0.25">
      <c r="A15" s="71" t="s">
        <v>46</v>
      </c>
      <c r="B15" s="71"/>
      <c r="C15" s="71"/>
      <c r="D15" s="71"/>
      <c r="E15" s="71"/>
      <c r="F15" s="71"/>
      <c r="G15" s="71"/>
      <c r="H15" s="71"/>
      <c r="I15" s="71"/>
      <c r="J15" s="107"/>
      <c r="K15" s="31"/>
      <c r="L15" s="28"/>
      <c r="M15" s="8"/>
      <c r="N15" s="118" t="s">
        <v>34</v>
      </c>
      <c r="O15" s="118"/>
      <c r="P15" s="118"/>
      <c r="Q15" s="118"/>
      <c r="R15" s="118"/>
      <c r="S15" s="118"/>
      <c r="T15" s="118"/>
      <c r="U15" s="118"/>
      <c r="V15" s="118"/>
      <c r="W15" s="118"/>
      <c r="X15" s="28"/>
      <c r="Y15" s="29"/>
      <c r="Z15" s="79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ht="13.5" customHeight="1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107"/>
      <c r="K16" s="119" t="s">
        <v>5</v>
      </c>
      <c r="L16" s="120" t="s">
        <v>6</v>
      </c>
      <c r="M16" s="120"/>
      <c r="N16" s="115" t="s">
        <v>7</v>
      </c>
      <c r="O16" s="115"/>
      <c r="P16" s="115" t="s">
        <v>8</v>
      </c>
      <c r="Q16" s="115"/>
      <c r="R16" s="115" t="s">
        <v>9</v>
      </c>
      <c r="S16" s="115"/>
      <c r="T16" s="115" t="s">
        <v>10</v>
      </c>
      <c r="U16" s="115"/>
      <c r="V16" s="115" t="s">
        <v>11</v>
      </c>
      <c r="W16" s="115"/>
      <c r="X16" s="115" t="s">
        <v>12</v>
      </c>
      <c r="Y16" s="115"/>
      <c r="Z16" s="79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ht="13.5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107"/>
      <c r="K17" s="119"/>
      <c r="L17" s="120"/>
      <c r="M17" s="120"/>
      <c r="N17" s="4" t="s">
        <v>13</v>
      </c>
      <c r="O17" s="4" t="s">
        <v>14</v>
      </c>
      <c r="P17" s="4" t="s">
        <v>13</v>
      </c>
      <c r="Q17" s="4" t="s">
        <v>14</v>
      </c>
      <c r="R17" s="4" t="s">
        <v>13</v>
      </c>
      <c r="S17" s="4" t="s">
        <v>14</v>
      </c>
      <c r="T17" s="4" t="s">
        <v>13</v>
      </c>
      <c r="U17" s="4" t="s">
        <v>14</v>
      </c>
      <c r="V17" s="4" t="s">
        <v>13</v>
      </c>
      <c r="W17" s="4" t="s">
        <v>14</v>
      </c>
      <c r="X17" s="4" t="s">
        <v>13</v>
      </c>
      <c r="Y17" s="4" t="s">
        <v>14</v>
      </c>
      <c r="Z17" s="79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ht="13.5" customHeight="1" x14ac:dyDescent="0.25">
      <c r="A18" s="62" t="s">
        <v>19</v>
      </c>
      <c r="B18" s="62"/>
      <c r="C18" s="62"/>
      <c r="D18" s="62"/>
      <c r="E18" s="62"/>
      <c r="F18" s="62"/>
      <c r="G18" s="62"/>
      <c r="H18" s="62"/>
      <c r="I18" s="62"/>
      <c r="J18" s="107"/>
      <c r="K18" s="1" t="str">
        <f t="shared" ref="K18:L23" si="2">A9</f>
        <v>Mat123</v>
      </c>
      <c r="L18" s="113" t="str">
        <f t="shared" si="2"/>
        <v>Matematik 1</v>
      </c>
      <c r="M18" s="113"/>
      <c r="N18" s="5">
        <v>4</v>
      </c>
      <c r="O18" s="5"/>
      <c r="P18" s="5">
        <v>0.4</v>
      </c>
      <c r="Q18" s="5">
        <v>3.6</v>
      </c>
      <c r="R18" s="5">
        <v>4</v>
      </c>
      <c r="S18" s="5"/>
      <c r="T18" s="5"/>
      <c r="U18" s="5">
        <v>2</v>
      </c>
      <c r="V18" s="5"/>
      <c r="W18" s="5"/>
      <c r="X18" s="17">
        <f t="shared" ref="X18:Y23" si="3">N18+P18+R18+T18+V18</f>
        <v>8.4</v>
      </c>
      <c r="Y18" s="17">
        <f t="shared" si="3"/>
        <v>5.6</v>
      </c>
      <c r="Z18" s="79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 ht="13.5" customHeight="1" x14ac:dyDescent="0.25">
      <c r="A19" s="86" t="s">
        <v>20</v>
      </c>
      <c r="B19" s="86"/>
      <c r="C19" s="86"/>
      <c r="D19" s="86"/>
      <c r="E19" s="86"/>
      <c r="F19" s="86"/>
      <c r="G19" s="86"/>
      <c r="H19" s="86"/>
      <c r="I19" s="86"/>
      <c r="J19" s="107"/>
      <c r="K19" s="1" t="str">
        <f t="shared" si="2"/>
        <v>Mat345</v>
      </c>
      <c r="L19" s="113" t="str">
        <f t="shared" si="2"/>
        <v>Matematik 2</v>
      </c>
      <c r="M19" s="113"/>
      <c r="N19" s="5">
        <v>4</v>
      </c>
      <c r="O19" s="5"/>
      <c r="P19" s="5">
        <v>4</v>
      </c>
      <c r="Q19" s="5"/>
      <c r="R19" s="5">
        <v>0.4</v>
      </c>
      <c r="S19" s="5">
        <v>1.6</v>
      </c>
      <c r="T19" s="5"/>
      <c r="U19" s="5">
        <v>4</v>
      </c>
      <c r="V19" s="5"/>
      <c r="W19" s="5"/>
      <c r="X19" s="17">
        <f t="shared" si="3"/>
        <v>8.4</v>
      </c>
      <c r="Y19" s="17">
        <f t="shared" si="3"/>
        <v>5.6</v>
      </c>
      <c r="Z19" s="79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ht="13.5" customHeight="1" x14ac:dyDescent="0.25">
      <c r="A20" s="123" t="s">
        <v>30</v>
      </c>
      <c r="B20" s="123"/>
      <c r="C20" s="123"/>
      <c r="D20" s="123"/>
      <c r="E20" s="123"/>
      <c r="F20" s="123"/>
      <c r="G20" s="123"/>
      <c r="H20" s="123"/>
      <c r="I20" s="123"/>
      <c r="J20" s="107"/>
      <c r="K20" s="1" t="str">
        <f t="shared" si="2"/>
        <v xml:space="preserve"> </v>
      </c>
      <c r="L20" s="113" t="str">
        <f t="shared" si="2"/>
        <v xml:space="preserve"> </v>
      </c>
      <c r="M20" s="113"/>
      <c r="N20" s="5"/>
      <c r="O20" s="5"/>
      <c r="P20" s="5"/>
      <c r="Q20" s="5"/>
      <c r="R20" s="5"/>
      <c r="S20" s="5"/>
      <c r="T20" s="5"/>
      <c r="U20" s="5"/>
      <c r="V20" s="5"/>
      <c r="W20" s="5"/>
      <c r="X20" s="17">
        <f t="shared" si="3"/>
        <v>0</v>
      </c>
      <c r="Y20" s="17">
        <f t="shared" si="3"/>
        <v>0</v>
      </c>
      <c r="Z20" s="79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</row>
    <row r="21" spans="1:63" ht="13.5" customHeight="1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07"/>
      <c r="K21" s="1" t="str">
        <f t="shared" si="2"/>
        <v/>
      </c>
      <c r="L21" s="113" t="str">
        <f t="shared" si="2"/>
        <v/>
      </c>
      <c r="M21" s="113"/>
      <c r="N21" s="5"/>
      <c r="O21" s="5"/>
      <c r="P21" s="5"/>
      <c r="Q21" s="5"/>
      <c r="R21" s="5"/>
      <c r="S21" s="5"/>
      <c r="T21" s="5"/>
      <c r="U21" s="5"/>
      <c r="V21" s="5"/>
      <c r="W21" s="5"/>
      <c r="X21" s="17">
        <f t="shared" si="3"/>
        <v>0</v>
      </c>
      <c r="Y21" s="17">
        <f t="shared" si="3"/>
        <v>0</v>
      </c>
      <c r="Z21" s="79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 ht="13.5" customHeight="1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07"/>
      <c r="K22" s="1" t="str">
        <f t="shared" si="2"/>
        <v/>
      </c>
      <c r="L22" s="113" t="str">
        <f t="shared" si="2"/>
        <v/>
      </c>
      <c r="M22" s="113"/>
      <c r="N22" s="5"/>
      <c r="O22" s="5"/>
      <c r="P22" s="5"/>
      <c r="Q22" s="5"/>
      <c r="R22" s="5"/>
      <c r="S22" s="5"/>
      <c r="T22" s="5"/>
      <c r="U22" s="5"/>
      <c r="V22" s="5"/>
      <c r="W22" s="5"/>
      <c r="X22" s="17">
        <f t="shared" si="3"/>
        <v>0</v>
      </c>
      <c r="Y22" s="17">
        <f t="shared" si="3"/>
        <v>0</v>
      </c>
      <c r="Z22" s="79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</row>
    <row r="23" spans="1:63" ht="13.5" customHeight="1" x14ac:dyDescent="0.25">
      <c r="A23" s="130" t="s">
        <v>15</v>
      </c>
      <c r="B23" s="122" t="s">
        <v>6</v>
      </c>
      <c r="C23" s="122"/>
      <c r="D23" s="122"/>
      <c r="E23" s="122" t="s">
        <v>13</v>
      </c>
      <c r="F23" s="122" t="s">
        <v>22</v>
      </c>
      <c r="G23" s="122"/>
      <c r="H23" s="122" t="s">
        <v>12</v>
      </c>
      <c r="I23" s="122"/>
      <c r="J23" s="107"/>
      <c r="K23" s="1" t="str">
        <f t="shared" si="2"/>
        <v/>
      </c>
      <c r="L23" s="113" t="str">
        <f t="shared" si="2"/>
        <v/>
      </c>
      <c r="M23" s="113"/>
      <c r="N23" s="5"/>
      <c r="O23" s="5"/>
      <c r="P23" s="5"/>
      <c r="Q23" s="5"/>
      <c r="R23" s="5"/>
      <c r="S23" s="5"/>
      <c r="T23" s="5"/>
      <c r="U23" s="5"/>
      <c r="V23" s="5"/>
      <c r="W23" s="5"/>
      <c r="X23" s="17">
        <f t="shared" si="3"/>
        <v>0</v>
      </c>
      <c r="Y23" s="17">
        <f t="shared" si="3"/>
        <v>0</v>
      </c>
      <c r="Z23" s="79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</row>
    <row r="24" spans="1:63" ht="13.5" customHeight="1" x14ac:dyDescent="0.25">
      <c r="A24" s="130"/>
      <c r="B24" s="122"/>
      <c r="C24" s="122"/>
      <c r="D24" s="122"/>
      <c r="E24" s="122"/>
      <c r="F24" s="122"/>
      <c r="G24" s="122"/>
      <c r="H24" s="122"/>
      <c r="I24" s="122"/>
      <c r="J24" s="107"/>
      <c r="K24" s="31"/>
      <c r="L24" s="28"/>
      <c r="M24" s="8"/>
      <c r="N24" s="118" t="s">
        <v>35</v>
      </c>
      <c r="O24" s="118"/>
      <c r="P24" s="118"/>
      <c r="Q24" s="118"/>
      <c r="R24" s="118"/>
      <c r="S24" s="118"/>
      <c r="T24" s="118"/>
      <c r="U24" s="118"/>
      <c r="V24" s="118"/>
      <c r="W24" s="118"/>
      <c r="X24" s="28"/>
      <c r="Y24" s="29"/>
      <c r="Z24" s="79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ht="13.5" customHeight="1" x14ac:dyDescent="0.25">
      <c r="A25" s="130"/>
      <c r="B25" s="122"/>
      <c r="C25" s="122"/>
      <c r="D25" s="122"/>
      <c r="E25" s="122"/>
      <c r="F25" s="122"/>
      <c r="G25" s="122"/>
      <c r="H25" s="122"/>
      <c r="I25" s="122"/>
      <c r="J25" s="107"/>
      <c r="K25" s="119" t="s">
        <v>5</v>
      </c>
      <c r="L25" s="120" t="s">
        <v>6</v>
      </c>
      <c r="M25" s="120"/>
      <c r="N25" s="115" t="s">
        <v>7</v>
      </c>
      <c r="O25" s="115"/>
      <c r="P25" s="115" t="s">
        <v>8</v>
      </c>
      <c r="Q25" s="115"/>
      <c r="R25" s="115" t="s">
        <v>9</v>
      </c>
      <c r="S25" s="115"/>
      <c r="T25" s="115" t="s">
        <v>10</v>
      </c>
      <c r="U25" s="115"/>
      <c r="V25" s="115" t="s">
        <v>11</v>
      </c>
      <c r="W25" s="115"/>
      <c r="X25" s="115" t="s">
        <v>12</v>
      </c>
      <c r="Y25" s="115"/>
      <c r="Z25" s="79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</row>
    <row r="26" spans="1:63" ht="13.5" customHeight="1" x14ac:dyDescent="0.25">
      <c r="A26" s="3" t="str">
        <f t="shared" ref="A26:B31" si="4">A9</f>
        <v>Mat123</v>
      </c>
      <c r="B26" s="116" t="str">
        <f t="shared" si="4"/>
        <v>Matematik 1</v>
      </c>
      <c r="C26" s="116"/>
      <c r="D26" s="116"/>
      <c r="E26" s="17">
        <f t="shared" ref="E26:F31" si="5">D9*14/5</f>
        <v>8.4</v>
      </c>
      <c r="F26" s="129">
        <f t="shared" si="5"/>
        <v>5.6</v>
      </c>
      <c r="G26" s="129"/>
      <c r="H26" s="117">
        <f t="shared" ref="H26:H31" si="6">(D9+E9)*14/5</f>
        <v>14</v>
      </c>
      <c r="I26" s="117"/>
      <c r="J26" s="107"/>
      <c r="K26" s="119"/>
      <c r="L26" s="120"/>
      <c r="M26" s="120"/>
      <c r="N26" s="4" t="s">
        <v>13</v>
      </c>
      <c r="O26" s="4" t="s">
        <v>14</v>
      </c>
      <c r="P26" s="4" t="s">
        <v>13</v>
      </c>
      <c r="Q26" s="4" t="s">
        <v>14</v>
      </c>
      <c r="R26" s="4" t="s">
        <v>13</v>
      </c>
      <c r="S26" s="4" t="s">
        <v>14</v>
      </c>
      <c r="T26" s="4" t="s">
        <v>13</v>
      </c>
      <c r="U26" s="4" t="s">
        <v>14</v>
      </c>
      <c r="V26" s="4" t="s">
        <v>13</v>
      </c>
      <c r="W26" s="4" t="s">
        <v>14</v>
      </c>
      <c r="X26" s="4" t="s">
        <v>13</v>
      </c>
      <c r="Y26" s="4" t="s">
        <v>14</v>
      </c>
      <c r="Z26" s="79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</row>
    <row r="27" spans="1:63" ht="13.5" customHeight="1" x14ac:dyDescent="0.25">
      <c r="A27" s="3" t="str">
        <f t="shared" si="4"/>
        <v>Mat345</v>
      </c>
      <c r="B27" s="116" t="str">
        <f t="shared" si="4"/>
        <v>Matematik 2</v>
      </c>
      <c r="C27" s="116"/>
      <c r="D27" s="116"/>
      <c r="E27" s="17">
        <f t="shared" si="5"/>
        <v>8.4</v>
      </c>
      <c r="F27" s="129">
        <f t="shared" si="5"/>
        <v>5.6</v>
      </c>
      <c r="G27" s="129"/>
      <c r="H27" s="117">
        <f t="shared" si="6"/>
        <v>14</v>
      </c>
      <c r="I27" s="117"/>
      <c r="J27" s="107"/>
      <c r="K27" s="2" t="str">
        <f t="shared" ref="K27:L32" si="7">A9</f>
        <v>Mat123</v>
      </c>
      <c r="L27" s="113" t="str">
        <f t="shared" si="7"/>
        <v>Matematik 1</v>
      </c>
      <c r="M27" s="113"/>
      <c r="N27" s="5">
        <v>4</v>
      </c>
      <c r="O27" s="5"/>
      <c r="P27" s="5">
        <v>0.4</v>
      </c>
      <c r="Q27" s="5">
        <v>3.6</v>
      </c>
      <c r="R27" s="5">
        <v>4</v>
      </c>
      <c r="S27" s="5"/>
      <c r="T27" s="5"/>
      <c r="U27" s="5">
        <v>2</v>
      </c>
      <c r="V27" s="5"/>
      <c r="W27" s="5"/>
      <c r="X27" s="17">
        <f t="shared" ref="X27:Y32" si="8">N27+P27+R27+T27+V27</f>
        <v>8.4</v>
      </c>
      <c r="Y27" s="17">
        <f t="shared" si="8"/>
        <v>5.6</v>
      </c>
      <c r="Z27" s="79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</row>
    <row r="28" spans="1:63" ht="13.5" customHeight="1" x14ac:dyDescent="0.25">
      <c r="A28" s="3" t="str">
        <f t="shared" si="4"/>
        <v xml:space="preserve"> </v>
      </c>
      <c r="B28" s="116" t="str">
        <f t="shared" si="4"/>
        <v xml:space="preserve"> </v>
      </c>
      <c r="C28" s="116"/>
      <c r="D28" s="116"/>
      <c r="E28" s="17">
        <f t="shared" si="5"/>
        <v>0</v>
      </c>
      <c r="F28" s="129">
        <f t="shared" si="5"/>
        <v>0</v>
      </c>
      <c r="G28" s="129"/>
      <c r="H28" s="117">
        <f t="shared" si="6"/>
        <v>0</v>
      </c>
      <c r="I28" s="117"/>
      <c r="J28" s="107"/>
      <c r="K28" s="2" t="str">
        <f t="shared" si="7"/>
        <v>Mat345</v>
      </c>
      <c r="L28" s="113" t="str">
        <f t="shared" si="7"/>
        <v>Matematik 2</v>
      </c>
      <c r="M28" s="113"/>
      <c r="N28" s="5">
        <v>4</v>
      </c>
      <c r="O28" s="5"/>
      <c r="P28" s="5">
        <v>4</v>
      </c>
      <c r="Q28" s="5"/>
      <c r="R28" s="5">
        <v>0.4</v>
      </c>
      <c r="S28" s="5">
        <v>1.6</v>
      </c>
      <c r="T28" s="5"/>
      <c r="U28" s="5">
        <v>4</v>
      </c>
      <c r="V28" s="5"/>
      <c r="W28" s="5"/>
      <c r="X28" s="17">
        <f t="shared" si="8"/>
        <v>8.4</v>
      </c>
      <c r="Y28" s="17">
        <f t="shared" si="8"/>
        <v>5.6</v>
      </c>
      <c r="Z28" s="79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</row>
    <row r="29" spans="1:63" ht="13.5" customHeight="1" x14ac:dyDescent="0.25">
      <c r="A29" s="3" t="str">
        <f t="shared" si="4"/>
        <v/>
      </c>
      <c r="B29" s="116" t="str">
        <f t="shared" si="4"/>
        <v/>
      </c>
      <c r="C29" s="116"/>
      <c r="D29" s="116"/>
      <c r="E29" s="17">
        <f t="shared" si="5"/>
        <v>0</v>
      </c>
      <c r="F29" s="129">
        <f t="shared" si="5"/>
        <v>0</v>
      </c>
      <c r="G29" s="129"/>
      <c r="H29" s="117">
        <f t="shared" si="6"/>
        <v>0</v>
      </c>
      <c r="I29" s="117"/>
      <c r="J29" s="107"/>
      <c r="K29" s="2" t="str">
        <f t="shared" si="7"/>
        <v xml:space="preserve"> </v>
      </c>
      <c r="L29" s="113" t="str">
        <f t="shared" si="7"/>
        <v xml:space="preserve"> </v>
      </c>
      <c r="M29" s="113"/>
      <c r="N29" s="5"/>
      <c r="O29" s="5"/>
      <c r="P29" s="5"/>
      <c r="Q29" s="5"/>
      <c r="R29" s="5"/>
      <c r="S29" s="5"/>
      <c r="T29" s="5"/>
      <c r="U29" s="5"/>
      <c r="V29" s="5"/>
      <c r="W29" s="5"/>
      <c r="X29" s="17">
        <f t="shared" si="8"/>
        <v>0</v>
      </c>
      <c r="Y29" s="17">
        <f t="shared" si="8"/>
        <v>0</v>
      </c>
      <c r="Z29" s="79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</row>
    <row r="30" spans="1:63" ht="13.5" customHeight="1" x14ac:dyDescent="0.25">
      <c r="A30" s="3" t="str">
        <f t="shared" si="4"/>
        <v/>
      </c>
      <c r="B30" s="116" t="str">
        <f t="shared" si="4"/>
        <v/>
      </c>
      <c r="C30" s="116"/>
      <c r="D30" s="116"/>
      <c r="E30" s="17">
        <f t="shared" si="5"/>
        <v>0</v>
      </c>
      <c r="F30" s="129">
        <f t="shared" si="5"/>
        <v>0</v>
      </c>
      <c r="G30" s="129"/>
      <c r="H30" s="117">
        <f t="shared" si="6"/>
        <v>0</v>
      </c>
      <c r="I30" s="117"/>
      <c r="J30" s="107"/>
      <c r="K30" s="2" t="str">
        <f t="shared" si="7"/>
        <v/>
      </c>
      <c r="L30" s="113" t="str">
        <f t="shared" si="7"/>
        <v/>
      </c>
      <c r="M30" s="113"/>
      <c r="N30" s="5"/>
      <c r="O30" s="5"/>
      <c r="P30" s="5"/>
      <c r="Q30" s="5"/>
      <c r="R30" s="5"/>
      <c r="S30" s="5"/>
      <c r="T30" s="5"/>
      <c r="U30" s="5"/>
      <c r="V30" s="5"/>
      <c r="W30" s="5"/>
      <c r="X30" s="17">
        <f t="shared" si="8"/>
        <v>0</v>
      </c>
      <c r="Y30" s="17">
        <f t="shared" si="8"/>
        <v>0</v>
      </c>
      <c r="Z30" s="79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</row>
    <row r="31" spans="1:63" ht="13.5" customHeight="1" x14ac:dyDescent="0.25">
      <c r="A31" s="3" t="str">
        <f t="shared" si="4"/>
        <v/>
      </c>
      <c r="B31" s="116" t="str">
        <f t="shared" si="4"/>
        <v/>
      </c>
      <c r="C31" s="116"/>
      <c r="D31" s="116"/>
      <c r="E31" s="17">
        <f t="shared" si="5"/>
        <v>0</v>
      </c>
      <c r="F31" s="129">
        <f t="shared" si="5"/>
        <v>0</v>
      </c>
      <c r="G31" s="129"/>
      <c r="H31" s="117">
        <f t="shared" si="6"/>
        <v>0</v>
      </c>
      <c r="I31" s="117"/>
      <c r="J31" s="107"/>
      <c r="K31" s="2" t="str">
        <f t="shared" si="7"/>
        <v/>
      </c>
      <c r="L31" s="113" t="str">
        <f t="shared" si="7"/>
        <v/>
      </c>
      <c r="M31" s="113"/>
      <c r="N31" s="5"/>
      <c r="O31" s="5"/>
      <c r="P31" s="5"/>
      <c r="Q31" s="5"/>
      <c r="R31" s="5"/>
      <c r="S31" s="5"/>
      <c r="T31" s="5"/>
      <c r="U31" s="5"/>
      <c r="V31" s="5"/>
      <c r="W31" s="5"/>
      <c r="X31" s="17">
        <f t="shared" si="8"/>
        <v>0</v>
      </c>
      <c r="Y31" s="17">
        <f t="shared" si="8"/>
        <v>0</v>
      </c>
      <c r="Z31" s="79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</row>
    <row r="32" spans="1:63" ht="13.5" customHeight="1" x14ac:dyDescent="0.25">
      <c r="A32" s="124" t="s">
        <v>12</v>
      </c>
      <c r="B32" s="125"/>
      <c r="C32" s="125"/>
      <c r="D32" s="126"/>
      <c r="E32" s="17">
        <f>SUM(E26:E31)</f>
        <v>16.8</v>
      </c>
      <c r="F32" s="127">
        <f>SUM(F26:G31)</f>
        <v>11.2</v>
      </c>
      <c r="G32" s="128"/>
      <c r="H32" s="117">
        <f>SUM(H26:I31)</f>
        <v>28</v>
      </c>
      <c r="I32" s="117"/>
      <c r="J32" s="107"/>
      <c r="K32" s="2" t="str">
        <f t="shared" si="7"/>
        <v/>
      </c>
      <c r="L32" s="113" t="str">
        <f t="shared" si="7"/>
        <v/>
      </c>
      <c r="M32" s="113"/>
      <c r="N32" s="5"/>
      <c r="O32" s="5"/>
      <c r="P32" s="5"/>
      <c r="Q32" s="5"/>
      <c r="R32" s="5"/>
      <c r="S32" s="5"/>
      <c r="T32" s="5"/>
      <c r="U32" s="5"/>
      <c r="V32" s="5"/>
      <c r="W32" s="5"/>
      <c r="X32" s="17">
        <f t="shared" si="8"/>
        <v>0</v>
      </c>
      <c r="Y32" s="17">
        <f t="shared" si="8"/>
        <v>0</v>
      </c>
      <c r="Z32" s="79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</row>
    <row r="33" spans="1:63" ht="13.5" customHeight="1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107"/>
      <c r="K33" s="31"/>
      <c r="L33" s="28"/>
      <c r="M33" s="8"/>
      <c r="N33" s="118" t="s">
        <v>36</v>
      </c>
      <c r="O33" s="118"/>
      <c r="P33" s="118"/>
      <c r="Q33" s="118"/>
      <c r="R33" s="118"/>
      <c r="S33" s="118"/>
      <c r="T33" s="118"/>
      <c r="U33" s="118"/>
      <c r="V33" s="118"/>
      <c r="W33" s="118"/>
      <c r="X33" s="28"/>
      <c r="Y33" s="29"/>
      <c r="Z33" s="79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</row>
    <row r="34" spans="1:63" ht="13.5" customHeight="1" x14ac:dyDescent="0.25">
      <c r="A34" s="123" t="s">
        <v>28</v>
      </c>
      <c r="B34" s="109"/>
      <c r="C34" s="109"/>
      <c r="D34" s="109"/>
      <c r="E34" s="109"/>
      <c r="F34" s="109"/>
      <c r="G34" s="109"/>
      <c r="H34" s="109"/>
      <c r="I34" s="109"/>
      <c r="J34" s="107"/>
      <c r="K34" s="119" t="s">
        <v>5</v>
      </c>
      <c r="L34" s="120" t="s">
        <v>6</v>
      </c>
      <c r="M34" s="120"/>
      <c r="N34" s="115" t="s">
        <v>7</v>
      </c>
      <c r="O34" s="115"/>
      <c r="P34" s="115" t="s">
        <v>8</v>
      </c>
      <c r="Q34" s="115"/>
      <c r="R34" s="115" t="s">
        <v>9</v>
      </c>
      <c r="S34" s="115"/>
      <c r="T34" s="115" t="s">
        <v>10</v>
      </c>
      <c r="U34" s="115"/>
      <c r="V34" s="115" t="s">
        <v>11</v>
      </c>
      <c r="W34" s="115"/>
      <c r="X34" s="115" t="s">
        <v>12</v>
      </c>
      <c r="Y34" s="115"/>
      <c r="Z34" s="79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</row>
    <row r="35" spans="1:63" ht="13.5" customHeight="1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7"/>
      <c r="K35" s="119"/>
      <c r="L35" s="120"/>
      <c r="M35" s="120"/>
      <c r="N35" s="4" t="s">
        <v>13</v>
      </c>
      <c r="O35" s="4" t="s">
        <v>14</v>
      </c>
      <c r="P35" s="4" t="s">
        <v>13</v>
      </c>
      <c r="Q35" s="4" t="s">
        <v>14</v>
      </c>
      <c r="R35" s="4" t="s">
        <v>13</v>
      </c>
      <c r="S35" s="4" t="s">
        <v>14</v>
      </c>
      <c r="T35" s="4" t="s">
        <v>13</v>
      </c>
      <c r="U35" s="4" t="s">
        <v>14</v>
      </c>
      <c r="V35" s="4" t="s">
        <v>13</v>
      </c>
      <c r="W35" s="4" t="s">
        <v>14</v>
      </c>
      <c r="X35" s="4" t="s">
        <v>13</v>
      </c>
      <c r="Y35" s="4" t="s">
        <v>14</v>
      </c>
      <c r="Z35" s="79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</row>
    <row r="36" spans="1:63" ht="13.5" customHeight="1" x14ac:dyDescent="0.25">
      <c r="A36" s="109"/>
      <c r="B36" s="109"/>
      <c r="C36" s="109"/>
      <c r="D36" s="109"/>
      <c r="E36" s="109"/>
      <c r="F36" s="109"/>
      <c r="G36" s="109"/>
      <c r="H36" s="109"/>
      <c r="I36" s="109"/>
      <c r="J36" s="107"/>
      <c r="K36" s="2" t="str">
        <f t="shared" ref="K36:M41" si="9">A9</f>
        <v>Mat123</v>
      </c>
      <c r="L36" s="113" t="str">
        <f t="shared" si="9"/>
        <v>Matematik 1</v>
      </c>
      <c r="M36" s="113">
        <f t="shared" si="9"/>
        <v>0</v>
      </c>
      <c r="N36" s="5">
        <v>4</v>
      </c>
      <c r="O36" s="5"/>
      <c r="P36" s="5">
        <v>0.4</v>
      </c>
      <c r="Q36" s="5">
        <v>3.6</v>
      </c>
      <c r="R36" s="5">
        <v>4</v>
      </c>
      <c r="S36" s="5"/>
      <c r="T36" s="5"/>
      <c r="U36" s="5">
        <v>2</v>
      </c>
      <c r="V36" s="5"/>
      <c r="W36" s="5"/>
      <c r="X36" s="17">
        <f>N36+P36+R36+T36+V36</f>
        <v>8.4</v>
      </c>
      <c r="Y36" s="17">
        <f>O36+Q36+S36+U36+W36</f>
        <v>5.6</v>
      </c>
      <c r="Z36" s="79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</row>
    <row r="37" spans="1:63" ht="13.5" customHeight="1" x14ac:dyDescent="0.25">
      <c r="A37" s="121" t="s">
        <v>15</v>
      </c>
      <c r="B37" s="120" t="s">
        <v>6</v>
      </c>
      <c r="C37" s="120"/>
      <c r="D37" s="122" t="s">
        <v>21</v>
      </c>
      <c r="E37" s="122"/>
      <c r="F37" s="122" t="s">
        <v>22</v>
      </c>
      <c r="G37" s="122"/>
      <c r="H37" s="122" t="s">
        <v>12</v>
      </c>
      <c r="I37" s="122"/>
      <c r="J37" s="107"/>
      <c r="K37" s="2" t="str">
        <f t="shared" si="9"/>
        <v>Mat345</v>
      </c>
      <c r="L37" s="113" t="str">
        <f t="shared" si="9"/>
        <v>Matematik 2</v>
      </c>
      <c r="M37" s="113">
        <f t="shared" si="9"/>
        <v>0</v>
      </c>
      <c r="N37" s="5">
        <v>4</v>
      </c>
      <c r="O37" s="5"/>
      <c r="P37" s="5">
        <v>4</v>
      </c>
      <c r="Q37" s="5"/>
      <c r="R37" s="5">
        <v>0.4</v>
      </c>
      <c r="S37" s="5">
        <v>1.6</v>
      </c>
      <c r="T37" s="5"/>
      <c r="U37" s="5">
        <v>4</v>
      </c>
      <c r="V37" s="5"/>
      <c r="W37" s="5"/>
      <c r="X37" s="17">
        <f t="shared" ref="X37:Y41" si="10">N37+P37+R37+T37+V37</f>
        <v>8.4</v>
      </c>
      <c r="Y37" s="17">
        <f t="shared" si="10"/>
        <v>5.6</v>
      </c>
      <c r="Z37" s="79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</row>
    <row r="38" spans="1:63" ht="13.5" customHeight="1" x14ac:dyDescent="0.25">
      <c r="A38" s="121"/>
      <c r="B38" s="120"/>
      <c r="C38" s="120"/>
      <c r="D38" s="122"/>
      <c r="E38" s="122"/>
      <c r="F38" s="122"/>
      <c r="G38" s="122"/>
      <c r="H38" s="122"/>
      <c r="I38" s="122"/>
      <c r="J38" s="107"/>
      <c r="K38" s="2" t="str">
        <f t="shared" si="9"/>
        <v xml:space="preserve"> </v>
      </c>
      <c r="L38" s="113" t="str">
        <f t="shared" si="9"/>
        <v xml:space="preserve"> </v>
      </c>
      <c r="M38" s="113">
        <f t="shared" si="9"/>
        <v>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17">
        <f t="shared" si="10"/>
        <v>0</v>
      </c>
      <c r="Y38" s="17">
        <f t="shared" si="10"/>
        <v>0</v>
      </c>
      <c r="Z38" s="79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</row>
    <row r="39" spans="1:63" ht="13.5" customHeight="1" x14ac:dyDescent="0.25">
      <c r="A39" s="3" t="str">
        <f t="shared" ref="A39:B44" si="11">A9</f>
        <v>Mat123</v>
      </c>
      <c r="B39" s="116" t="str">
        <f t="shared" si="11"/>
        <v>Matematik 1</v>
      </c>
      <c r="C39" s="116"/>
      <c r="D39" s="117">
        <f t="shared" ref="D39:D44" si="12">X9+X27+X36+X45+X18</f>
        <v>42</v>
      </c>
      <c r="E39" s="117"/>
      <c r="F39" s="117">
        <f t="shared" ref="F39:F44" si="13">Y9+Y27+Y36+Y45+Y18</f>
        <v>28</v>
      </c>
      <c r="G39" s="117"/>
      <c r="H39" s="117">
        <f t="shared" ref="H39:H44" si="14">D39+F39</f>
        <v>70</v>
      </c>
      <c r="I39" s="117"/>
      <c r="J39" s="107"/>
      <c r="K39" s="2" t="str">
        <f t="shared" si="9"/>
        <v/>
      </c>
      <c r="L39" s="113" t="str">
        <f t="shared" si="9"/>
        <v/>
      </c>
      <c r="M39" s="113">
        <f t="shared" si="9"/>
        <v>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17">
        <f t="shared" si="10"/>
        <v>0</v>
      </c>
      <c r="Y39" s="17">
        <f t="shared" si="10"/>
        <v>0</v>
      </c>
      <c r="Z39" s="79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1:63" ht="13.5" customHeight="1" x14ac:dyDescent="0.25">
      <c r="A40" s="3" t="str">
        <f t="shared" si="11"/>
        <v>Mat345</v>
      </c>
      <c r="B40" s="116" t="str">
        <f t="shared" si="11"/>
        <v>Matematik 2</v>
      </c>
      <c r="C40" s="116"/>
      <c r="D40" s="117">
        <f t="shared" si="12"/>
        <v>42</v>
      </c>
      <c r="E40" s="117"/>
      <c r="F40" s="117">
        <f t="shared" si="13"/>
        <v>28</v>
      </c>
      <c r="G40" s="117"/>
      <c r="H40" s="117">
        <f t="shared" si="14"/>
        <v>70</v>
      </c>
      <c r="I40" s="117"/>
      <c r="J40" s="107"/>
      <c r="K40" s="2" t="str">
        <f t="shared" si="9"/>
        <v/>
      </c>
      <c r="L40" s="113" t="str">
        <f t="shared" si="9"/>
        <v/>
      </c>
      <c r="M40" s="113">
        <f t="shared" si="9"/>
        <v>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17">
        <f t="shared" si="10"/>
        <v>0</v>
      </c>
      <c r="Y40" s="17">
        <f t="shared" si="10"/>
        <v>0</v>
      </c>
      <c r="Z40" s="79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</row>
    <row r="41" spans="1:63" ht="13.5" customHeight="1" x14ac:dyDescent="0.25">
      <c r="A41" s="3" t="str">
        <f t="shared" si="11"/>
        <v xml:space="preserve"> </v>
      </c>
      <c r="B41" s="116" t="str">
        <f t="shared" si="11"/>
        <v xml:space="preserve"> </v>
      </c>
      <c r="C41" s="116"/>
      <c r="D41" s="117">
        <f t="shared" si="12"/>
        <v>0</v>
      </c>
      <c r="E41" s="117"/>
      <c r="F41" s="117">
        <f t="shared" si="13"/>
        <v>0</v>
      </c>
      <c r="G41" s="117"/>
      <c r="H41" s="117">
        <f t="shared" si="14"/>
        <v>0</v>
      </c>
      <c r="I41" s="117"/>
      <c r="J41" s="107"/>
      <c r="K41" s="2" t="str">
        <f t="shared" si="9"/>
        <v/>
      </c>
      <c r="L41" s="113" t="str">
        <f t="shared" si="9"/>
        <v/>
      </c>
      <c r="M41" s="113">
        <f t="shared" si="9"/>
        <v>0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17">
        <f t="shared" si="10"/>
        <v>0</v>
      </c>
      <c r="Y41" s="17">
        <f t="shared" si="10"/>
        <v>0</v>
      </c>
      <c r="Z41" s="79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</row>
    <row r="42" spans="1:63" ht="13.5" customHeight="1" x14ac:dyDescent="0.25">
      <c r="A42" s="3" t="str">
        <f t="shared" si="11"/>
        <v/>
      </c>
      <c r="B42" s="116" t="str">
        <f t="shared" si="11"/>
        <v/>
      </c>
      <c r="C42" s="116"/>
      <c r="D42" s="117">
        <f t="shared" si="12"/>
        <v>0</v>
      </c>
      <c r="E42" s="117"/>
      <c r="F42" s="117">
        <f t="shared" si="13"/>
        <v>0</v>
      </c>
      <c r="G42" s="117"/>
      <c r="H42" s="117">
        <f t="shared" si="14"/>
        <v>0</v>
      </c>
      <c r="I42" s="117"/>
      <c r="J42" s="107"/>
      <c r="K42" s="31"/>
      <c r="L42" s="28"/>
      <c r="M42" s="8"/>
      <c r="N42" s="118" t="s">
        <v>37</v>
      </c>
      <c r="O42" s="118"/>
      <c r="P42" s="118"/>
      <c r="Q42" s="118"/>
      <c r="R42" s="118"/>
      <c r="S42" s="118"/>
      <c r="T42" s="118"/>
      <c r="U42" s="118"/>
      <c r="V42" s="118"/>
      <c r="W42" s="118"/>
      <c r="X42" s="28"/>
      <c r="Y42" s="29"/>
      <c r="Z42" s="79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</row>
    <row r="43" spans="1:63" ht="13.5" customHeight="1" x14ac:dyDescent="0.25">
      <c r="A43" s="3" t="str">
        <f t="shared" si="11"/>
        <v/>
      </c>
      <c r="B43" s="116" t="str">
        <f t="shared" si="11"/>
        <v/>
      </c>
      <c r="C43" s="116"/>
      <c r="D43" s="117">
        <f t="shared" si="12"/>
        <v>0</v>
      </c>
      <c r="E43" s="117"/>
      <c r="F43" s="117">
        <f t="shared" si="13"/>
        <v>0</v>
      </c>
      <c r="G43" s="117"/>
      <c r="H43" s="117">
        <f t="shared" si="14"/>
        <v>0</v>
      </c>
      <c r="I43" s="117"/>
      <c r="J43" s="107"/>
      <c r="K43" s="119" t="s">
        <v>5</v>
      </c>
      <c r="L43" s="120" t="s">
        <v>6</v>
      </c>
      <c r="M43" s="120"/>
      <c r="N43" s="115" t="s">
        <v>7</v>
      </c>
      <c r="O43" s="115"/>
      <c r="P43" s="115" t="s">
        <v>8</v>
      </c>
      <c r="Q43" s="115"/>
      <c r="R43" s="115" t="s">
        <v>9</v>
      </c>
      <c r="S43" s="115"/>
      <c r="T43" s="115" t="s">
        <v>10</v>
      </c>
      <c r="U43" s="115"/>
      <c r="V43" s="115" t="s">
        <v>11</v>
      </c>
      <c r="W43" s="115"/>
      <c r="X43" s="115" t="s">
        <v>12</v>
      </c>
      <c r="Y43" s="115"/>
      <c r="Z43" s="79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</row>
    <row r="44" spans="1:63" ht="13.5" customHeight="1" x14ac:dyDescent="0.25">
      <c r="A44" s="3" t="str">
        <f t="shared" si="11"/>
        <v/>
      </c>
      <c r="B44" s="116" t="str">
        <f t="shared" si="11"/>
        <v/>
      </c>
      <c r="C44" s="116"/>
      <c r="D44" s="117">
        <f t="shared" si="12"/>
        <v>0</v>
      </c>
      <c r="E44" s="117"/>
      <c r="F44" s="117">
        <f t="shared" si="13"/>
        <v>0</v>
      </c>
      <c r="G44" s="117"/>
      <c r="H44" s="117">
        <f t="shared" si="14"/>
        <v>0</v>
      </c>
      <c r="I44" s="117"/>
      <c r="J44" s="107"/>
      <c r="K44" s="119"/>
      <c r="L44" s="120"/>
      <c r="M44" s="120"/>
      <c r="N44" s="4" t="s">
        <v>13</v>
      </c>
      <c r="O44" s="4" t="s">
        <v>14</v>
      </c>
      <c r="P44" s="4" t="s">
        <v>13</v>
      </c>
      <c r="Q44" s="4" t="s">
        <v>14</v>
      </c>
      <c r="R44" s="4" t="s">
        <v>13</v>
      </c>
      <c r="S44" s="4" t="s">
        <v>14</v>
      </c>
      <c r="T44" s="4" t="s">
        <v>13</v>
      </c>
      <c r="U44" s="4" t="s">
        <v>14</v>
      </c>
      <c r="V44" s="4" t="s">
        <v>13</v>
      </c>
      <c r="W44" s="4" t="s">
        <v>14</v>
      </c>
      <c r="X44" s="4" t="s">
        <v>13</v>
      </c>
      <c r="Y44" s="4" t="s">
        <v>14</v>
      </c>
      <c r="Z44" s="79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1:63" ht="13.5" customHeight="1" x14ac:dyDescent="0.25">
      <c r="A45" s="111" t="s">
        <v>48</v>
      </c>
      <c r="B45" s="111"/>
      <c r="C45" s="111"/>
      <c r="D45" s="111"/>
      <c r="E45" s="111"/>
      <c r="F45" s="111"/>
      <c r="G45" s="111"/>
      <c r="H45" s="111"/>
      <c r="I45" s="111"/>
      <c r="J45" s="107"/>
      <c r="K45" s="2" t="str">
        <f t="shared" ref="K45:L50" si="15">A9</f>
        <v>Mat123</v>
      </c>
      <c r="L45" s="113" t="str">
        <f t="shared" si="15"/>
        <v>Matematik 1</v>
      </c>
      <c r="M45" s="113"/>
      <c r="N45" s="5">
        <v>4</v>
      </c>
      <c r="O45" s="5"/>
      <c r="P45" s="5">
        <v>0.4</v>
      </c>
      <c r="Q45" s="5">
        <v>3.6</v>
      </c>
      <c r="R45" s="5">
        <v>4</v>
      </c>
      <c r="S45" s="5"/>
      <c r="T45" s="5"/>
      <c r="U45" s="5">
        <v>2</v>
      </c>
      <c r="V45" s="5"/>
      <c r="W45" s="5"/>
      <c r="X45" s="17">
        <f>N45+P45+R45+T45+V45</f>
        <v>8.4</v>
      </c>
      <c r="Y45" s="17">
        <f>O45+Q45+S45+U45+W45</f>
        <v>5.6</v>
      </c>
      <c r="Z45" s="79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</row>
    <row r="46" spans="1:63" ht="13.5" customHeight="1" x14ac:dyDescent="0.25">
      <c r="A46" s="112"/>
      <c r="B46" s="112"/>
      <c r="C46" s="112"/>
      <c r="D46" s="112"/>
      <c r="E46" s="112"/>
      <c r="F46" s="112"/>
      <c r="G46" s="112"/>
      <c r="H46" s="112"/>
      <c r="I46" s="112"/>
      <c r="J46" s="107"/>
      <c r="K46" s="2" t="str">
        <f t="shared" si="15"/>
        <v>Mat345</v>
      </c>
      <c r="L46" s="113" t="str">
        <f t="shared" si="15"/>
        <v>Matematik 2</v>
      </c>
      <c r="M46" s="113"/>
      <c r="N46" s="5">
        <v>4</v>
      </c>
      <c r="O46" s="5"/>
      <c r="P46" s="5">
        <v>4</v>
      </c>
      <c r="Q46" s="5"/>
      <c r="R46" s="5">
        <v>0.4</v>
      </c>
      <c r="S46" s="5">
        <v>1.6</v>
      </c>
      <c r="T46" s="5"/>
      <c r="U46" s="5">
        <v>4</v>
      </c>
      <c r="V46" s="5"/>
      <c r="W46" s="5"/>
      <c r="X46" s="17">
        <f t="shared" ref="X46:Y50" si="16">N46+P46+R46+T46+V46</f>
        <v>8.4</v>
      </c>
      <c r="Y46" s="17">
        <f t="shared" si="16"/>
        <v>5.6</v>
      </c>
      <c r="Z46" s="79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</row>
    <row r="47" spans="1:63" ht="13.5" customHeight="1" x14ac:dyDescent="0.25">
      <c r="A47" s="112"/>
      <c r="B47" s="112"/>
      <c r="C47" s="112"/>
      <c r="D47" s="112"/>
      <c r="E47" s="112"/>
      <c r="F47" s="112"/>
      <c r="G47" s="112"/>
      <c r="H47" s="112"/>
      <c r="I47" s="112"/>
      <c r="J47" s="107"/>
      <c r="K47" s="2" t="str">
        <f t="shared" si="15"/>
        <v xml:space="preserve"> </v>
      </c>
      <c r="L47" s="113" t="str">
        <f t="shared" si="15"/>
        <v xml:space="preserve"> </v>
      </c>
      <c r="M47" s="113"/>
      <c r="N47" s="5"/>
      <c r="O47" s="5"/>
      <c r="P47" s="5"/>
      <c r="Q47" s="5"/>
      <c r="R47" s="5"/>
      <c r="S47" s="5"/>
      <c r="T47" s="5"/>
      <c r="U47" s="5"/>
      <c r="V47" s="5"/>
      <c r="W47" s="5"/>
      <c r="X47" s="17">
        <f t="shared" si="16"/>
        <v>0</v>
      </c>
      <c r="Y47" s="17">
        <f t="shared" si="16"/>
        <v>0</v>
      </c>
      <c r="Z47" s="79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</row>
    <row r="48" spans="1:63" ht="13.5" customHeight="1" x14ac:dyDescent="0.25">
      <c r="A48" s="112"/>
      <c r="B48" s="112"/>
      <c r="C48" s="112"/>
      <c r="D48" s="112"/>
      <c r="E48" s="112"/>
      <c r="F48" s="112"/>
      <c r="G48" s="112"/>
      <c r="H48" s="112"/>
      <c r="I48" s="112"/>
      <c r="J48" s="107"/>
      <c r="K48" s="2" t="str">
        <f t="shared" si="15"/>
        <v/>
      </c>
      <c r="L48" s="113" t="str">
        <f t="shared" si="15"/>
        <v/>
      </c>
      <c r="M48" s="113"/>
      <c r="N48" s="5"/>
      <c r="O48" s="5"/>
      <c r="P48" s="5"/>
      <c r="Q48" s="5"/>
      <c r="R48" s="5"/>
      <c r="S48" s="5"/>
      <c r="T48" s="5"/>
      <c r="U48" s="5"/>
      <c r="V48" s="5"/>
      <c r="W48" s="5"/>
      <c r="X48" s="17">
        <f t="shared" si="16"/>
        <v>0</v>
      </c>
      <c r="Y48" s="17">
        <f t="shared" si="16"/>
        <v>0</v>
      </c>
      <c r="Z48" s="79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</row>
    <row r="49" spans="1:63" ht="13.5" customHeight="1" x14ac:dyDescent="0.25">
      <c r="A49" s="112"/>
      <c r="B49" s="112"/>
      <c r="C49" s="112"/>
      <c r="D49" s="112"/>
      <c r="E49" s="112"/>
      <c r="F49" s="112"/>
      <c r="G49" s="112"/>
      <c r="H49" s="112"/>
      <c r="I49" s="112"/>
      <c r="J49" s="107"/>
      <c r="K49" s="2" t="str">
        <f t="shared" si="15"/>
        <v/>
      </c>
      <c r="L49" s="113" t="str">
        <f t="shared" si="15"/>
        <v/>
      </c>
      <c r="M49" s="113"/>
      <c r="N49" s="5"/>
      <c r="O49" s="5"/>
      <c r="P49" s="5"/>
      <c r="Q49" s="5"/>
      <c r="R49" s="5"/>
      <c r="S49" s="5"/>
      <c r="T49" s="5"/>
      <c r="U49" s="5"/>
      <c r="V49" s="5"/>
      <c r="W49" s="5"/>
      <c r="X49" s="17">
        <f t="shared" si="16"/>
        <v>0</v>
      </c>
      <c r="Y49" s="17">
        <f t="shared" si="16"/>
        <v>0</v>
      </c>
      <c r="Z49" s="79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</row>
    <row r="50" spans="1:63" ht="13.5" customHeight="1" x14ac:dyDescent="0.25">
      <c r="A50" s="112"/>
      <c r="B50" s="112"/>
      <c r="C50" s="112"/>
      <c r="D50" s="112"/>
      <c r="E50" s="112"/>
      <c r="F50" s="112"/>
      <c r="G50" s="112"/>
      <c r="H50" s="112"/>
      <c r="I50" s="112"/>
      <c r="J50" s="107"/>
      <c r="K50" s="2" t="str">
        <f t="shared" si="15"/>
        <v/>
      </c>
      <c r="L50" s="113" t="str">
        <f t="shared" si="15"/>
        <v/>
      </c>
      <c r="M50" s="113"/>
      <c r="N50" s="5"/>
      <c r="O50" s="5"/>
      <c r="P50" s="5"/>
      <c r="Q50" s="5"/>
      <c r="R50" s="5"/>
      <c r="S50" s="5"/>
      <c r="T50" s="5"/>
      <c r="U50" s="5"/>
      <c r="V50" s="5"/>
      <c r="W50" s="5"/>
      <c r="X50" s="17">
        <f t="shared" si="16"/>
        <v>0</v>
      </c>
      <c r="Y50" s="17">
        <f t="shared" si="16"/>
        <v>0</v>
      </c>
      <c r="Z50" s="79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</row>
    <row r="51" spans="1:63" ht="13.5" customHeight="1" x14ac:dyDescent="0.25">
      <c r="A51" s="112"/>
      <c r="B51" s="112"/>
      <c r="C51" s="112"/>
      <c r="D51" s="112"/>
      <c r="E51" s="112"/>
      <c r="F51" s="112"/>
      <c r="G51" s="112"/>
      <c r="H51" s="112"/>
      <c r="I51" s="112"/>
      <c r="J51" s="107"/>
      <c r="K51" s="114"/>
      <c r="L51" s="38"/>
      <c r="M51" s="8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38"/>
      <c r="Y51" s="108"/>
      <c r="Z51" s="79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</row>
    <row r="52" spans="1:63" x14ac:dyDescent="0.25">
      <c r="A52" s="109" t="s">
        <v>39</v>
      </c>
      <c r="B52" s="109"/>
      <c r="C52" s="109"/>
      <c r="D52" s="109"/>
      <c r="E52" s="109"/>
      <c r="F52" s="109"/>
      <c r="G52" s="109"/>
      <c r="H52" s="109"/>
      <c r="I52" s="110"/>
      <c r="J52" s="110"/>
      <c r="K52" s="109" t="s">
        <v>23</v>
      </c>
      <c r="L52" s="109"/>
      <c r="M52" s="109"/>
      <c r="N52" s="109"/>
      <c r="O52" s="109"/>
      <c r="P52" s="109"/>
      <c r="Q52" s="109"/>
      <c r="R52" s="33"/>
      <c r="S52" s="109" t="s">
        <v>24</v>
      </c>
      <c r="T52" s="109"/>
      <c r="U52" s="109"/>
      <c r="V52" s="109"/>
      <c r="W52" s="109"/>
      <c r="X52" s="109"/>
      <c r="Y52" s="109"/>
      <c r="Z52" s="79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</row>
    <row r="53" spans="1:63" x14ac:dyDescent="0.25">
      <c r="A53" s="35" t="str">
        <f>U2</f>
        <v>Prof.Dr.Aaaa BBBB</v>
      </c>
      <c r="B53" s="35"/>
      <c r="C53" s="35"/>
      <c r="D53" s="35"/>
      <c r="E53" s="35"/>
      <c r="F53" s="35"/>
      <c r="G53" s="35"/>
      <c r="H53" s="35"/>
      <c r="I53" s="110"/>
      <c r="J53" s="110"/>
      <c r="K53" s="36" t="s">
        <v>52</v>
      </c>
      <c r="L53" s="37"/>
      <c r="M53" s="37"/>
      <c r="N53" s="37"/>
      <c r="O53" s="37"/>
      <c r="P53" s="37"/>
      <c r="Q53" s="37"/>
      <c r="R53" s="33"/>
      <c r="S53" s="36" t="s">
        <v>53</v>
      </c>
      <c r="T53" s="37"/>
      <c r="U53" s="37"/>
      <c r="V53" s="37"/>
      <c r="W53" s="37"/>
      <c r="X53" s="37"/>
      <c r="Y53" s="37"/>
      <c r="Z53" s="79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</row>
    <row r="54" spans="1:6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</row>
    <row r="55" spans="1:63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</row>
    <row r="56" spans="1:63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</row>
    <row r="57" spans="1:63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</row>
    <row r="58" spans="1:63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</row>
    <row r="59" spans="1:63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</row>
    <row r="60" spans="1:63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</row>
    <row r="61" spans="1:63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</row>
    <row r="62" spans="1:63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</row>
    <row r="63" spans="1:63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</row>
    <row r="64" spans="1:63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</row>
    <row r="65" spans="1:63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</row>
    <row r="66" spans="1:63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</row>
    <row r="67" spans="1:63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</row>
    <row r="68" spans="1:63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3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3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3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3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3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3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3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3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  <row r="77" spans="1:63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</row>
    <row r="78" spans="1:63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</row>
    <row r="79" spans="1:63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</row>
    <row r="80" spans="1:63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</row>
    <row r="81" spans="1:63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</row>
    <row r="82" spans="1:63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</row>
    <row r="83" spans="1:63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</row>
    <row r="84" spans="1:63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</row>
    <row r="85" spans="1:63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</row>
    <row r="86" spans="1:63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</row>
    <row r="87" spans="1:63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</row>
    <row r="88" spans="1:63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</row>
    <row r="89" spans="1:63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</row>
    <row r="90" spans="1:63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</row>
    <row r="91" spans="1:63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</row>
    <row r="92" spans="1:63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</row>
    <row r="93" spans="1:63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</row>
    <row r="94" spans="1:63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</row>
    <row r="95" spans="1:63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</row>
    <row r="96" spans="1:63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</row>
    <row r="97" spans="1:63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</row>
    <row r="98" spans="1:63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</row>
    <row r="99" spans="1:63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</row>
    <row r="100" spans="1:63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</row>
    <row r="101" spans="1:63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</row>
    <row r="102" spans="1:63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</row>
    <row r="103" spans="1:63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</row>
    <row r="104" spans="1:63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</row>
    <row r="105" spans="1:63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63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</row>
    <row r="107" spans="1:63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</row>
    <row r="108" spans="1:63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63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63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</row>
    <row r="111" spans="1:63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</row>
    <row r="112" spans="1:63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</row>
    <row r="113" spans="1:63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63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63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</row>
    <row r="116" spans="1:63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</row>
    <row r="117" spans="1:63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</row>
    <row r="118" spans="1:63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</row>
    <row r="119" spans="1:63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</row>
    <row r="120" spans="1:63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</row>
    <row r="121" spans="1:63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</row>
    <row r="122" spans="1:63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</row>
    <row r="123" spans="1:63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</row>
    <row r="124" spans="1:63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</row>
    <row r="125" spans="1:63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</row>
    <row r="126" spans="1:63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</row>
    <row r="127" spans="1:63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</row>
    <row r="128" spans="1:63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</row>
    <row r="129" spans="1:63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</row>
    <row r="130" spans="1:63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</row>
    <row r="131" spans="1:63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</row>
    <row r="132" spans="1:63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</row>
    <row r="133" spans="1:63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</row>
    <row r="134" spans="1:63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</row>
    <row r="135" spans="1:63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</row>
    <row r="136" spans="1:63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</row>
    <row r="137" spans="1:63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</row>
    <row r="138" spans="1:63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</row>
    <row r="139" spans="1:63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</row>
    <row r="140" spans="1:63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</row>
    <row r="141" spans="1:63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</row>
    <row r="142" spans="1:63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63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</sheetData>
  <sheetProtection algorithmName="SHA-512" hashValue="ftai5yH+0SPtebwQse6bm/SR5/uUMwThsNJN5e0Pe24jQZPKxT1BS9w7UZEgDbhZ5NxnLDZ3pbUPHNlLFnm4Sg==" saltValue="ddHMHZfUnra/6heF4JEAfA==" spinCount="100000" sheet="1" objects="1" scenarios="1"/>
  <mergeCells count="197">
    <mergeCell ref="A1:Y1"/>
    <mergeCell ref="Z1:Z53"/>
    <mergeCell ref="AA1:AJ53"/>
    <mergeCell ref="A2:B2"/>
    <mergeCell ref="C2:G2"/>
    <mergeCell ref="H2:P3"/>
    <mergeCell ref="Q2:T2"/>
    <mergeCell ref="U2:Y2"/>
    <mergeCell ref="A3:B3"/>
    <mergeCell ref="C3:G3"/>
    <mergeCell ref="A7:A8"/>
    <mergeCell ref="B7:C8"/>
    <mergeCell ref="D7:D8"/>
    <mergeCell ref="E7:E8"/>
    <mergeCell ref="F7:G8"/>
    <mergeCell ref="H7:I8"/>
    <mergeCell ref="Q3:T3"/>
    <mergeCell ref="U3:Y3"/>
    <mergeCell ref="A4:Y4"/>
    <mergeCell ref="A5:I6"/>
    <mergeCell ref="K5:Y5"/>
    <mergeCell ref="N6:W6"/>
    <mergeCell ref="X6:Y6"/>
    <mergeCell ref="V7:W7"/>
    <mergeCell ref="X7:Y7"/>
    <mergeCell ref="B9:C9"/>
    <mergeCell ref="F9:G9"/>
    <mergeCell ref="H9:I9"/>
    <mergeCell ref="L9:M9"/>
    <mergeCell ref="J7:J51"/>
    <mergeCell ref="K7:K8"/>
    <mergeCell ref="L7:M8"/>
    <mergeCell ref="N7:O7"/>
    <mergeCell ref="P7:Q7"/>
    <mergeCell ref="R7:S7"/>
    <mergeCell ref="N15:W15"/>
    <mergeCell ref="N24:W24"/>
    <mergeCell ref="L27:M27"/>
    <mergeCell ref="N33:W33"/>
    <mergeCell ref="B10:C10"/>
    <mergeCell ref="F10:G10"/>
    <mergeCell ref="H10:I10"/>
    <mergeCell ref="L10:M10"/>
    <mergeCell ref="B11:C11"/>
    <mergeCell ref="F11:G11"/>
    <mergeCell ref="H11:I11"/>
    <mergeCell ref="L11:M11"/>
    <mergeCell ref="T7:U7"/>
    <mergeCell ref="B14:C14"/>
    <mergeCell ref="F14:G14"/>
    <mergeCell ref="H14:I14"/>
    <mergeCell ref="L14:M14"/>
    <mergeCell ref="K15:L15"/>
    <mergeCell ref="A15:I17"/>
    <mergeCell ref="B12:C12"/>
    <mergeCell ref="F12:G12"/>
    <mergeCell ref="H12:I12"/>
    <mergeCell ref="L12:M12"/>
    <mergeCell ref="B13:C13"/>
    <mergeCell ref="F13:G13"/>
    <mergeCell ref="H13:I13"/>
    <mergeCell ref="L13:M13"/>
    <mergeCell ref="X15:Y15"/>
    <mergeCell ref="K16:K17"/>
    <mergeCell ref="L16:M17"/>
    <mergeCell ref="N16:O16"/>
    <mergeCell ref="P16:Q16"/>
    <mergeCell ref="R16:S16"/>
    <mergeCell ref="T16:U16"/>
    <mergeCell ref="V16:W16"/>
    <mergeCell ref="X16:Y16"/>
    <mergeCell ref="A23:A25"/>
    <mergeCell ref="B23:D25"/>
    <mergeCell ref="E23:E25"/>
    <mergeCell ref="F23:G25"/>
    <mergeCell ref="H23:I25"/>
    <mergeCell ref="L23:M23"/>
    <mergeCell ref="K24:L24"/>
    <mergeCell ref="A18:I18"/>
    <mergeCell ref="A19:I19"/>
    <mergeCell ref="L18:M18"/>
    <mergeCell ref="L19:M19"/>
    <mergeCell ref="A20:I22"/>
    <mergeCell ref="L20:M20"/>
    <mergeCell ref="L21:M21"/>
    <mergeCell ref="L22:M22"/>
    <mergeCell ref="X24:Y24"/>
    <mergeCell ref="K25:K26"/>
    <mergeCell ref="L25:M26"/>
    <mergeCell ref="N25:O25"/>
    <mergeCell ref="P25:Q25"/>
    <mergeCell ref="R25:S25"/>
    <mergeCell ref="T25:U25"/>
    <mergeCell ref="V25:W25"/>
    <mergeCell ref="X25:Y25"/>
    <mergeCell ref="B28:D28"/>
    <mergeCell ref="F28:G28"/>
    <mergeCell ref="H28:I28"/>
    <mergeCell ref="L28:M28"/>
    <mergeCell ref="B29:D29"/>
    <mergeCell ref="F29:G29"/>
    <mergeCell ref="H29:I29"/>
    <mergeCell ref="L29:M29"/>
    <mergeCell ref="B26:D26"/>
    <mergeCell ref="F26:G26"/>
    <mergeCell ref="H26:I26"/>
    <mergeCell ref="B27:D27"/>
    <mergeCell ref="F27:G27"/>
    <mergeCell ref="H27:I27"/>
    <mergeCell ref="A32:D32"/>
    <mergeCell ref="F32:G32"/>
    <mergeCell ref="H32:I32"/>
    <mergeCell ref="L32:M32"/>
    <mergeCell ref="A33:I33"/>
    <mergeCell ref="K33:L33"/>
    <mergeCell ref="B30:D30"/>
    <mergeCell ref="F30:G30"/>
    <mergeCell ref="H30:I30"/>
    <mergeCell ref="L30:M30"/>
    <mergeCell ref="B31:D31"/>
    <mergeCell ref="F31:G31"/>
    <mergeCell ref="H31:I31"/>
    <mergeCell ref="L31:M31"/>
    <mergeCell ref="L36:M36"/>
    <mergeCell ref="A37:A38"/>
    <mergeCell ref="B37:C38"/>
    <mergeCell ref="D37:E38"/>
    <mergeCell ref="F37:G38"/>
    <mergeCell ref="H37:I38"/>
    <mergeCell ref="L37:M37"/>
    <mergeCell ref="L38:M38"/>
    <mergeCell ref="X33:Y33"/>
    <mergeCell ref="A34:I36"/>
    <mergeCell ref="K34:K35"/>
    <mergeCell ref="L34:M35"/>
    <mergeCell ref="N34:O34"/>
    <mergeCell ref="P34:Q34"/>
    <mergeCell ref="R34:S34"/>
    <mergeCell ref="T34:U34"/>
    <mergeCell ref="V34:W34"/>
    <mergeCell ref="X34:Y34"/>
    <mergeCell ref="B39:C39"/>
    <mergeCell ref="D39:E39"/>
    <mergeCell ref="F39:G39"/>
    <mergeCell ref="H39:I39"/>
    <mergeCell ref="L39:M39"/>
    <mergeCell ref="B40:C40"/>
    <mergeCell ref="D40:E40"/>
    <mergeCell ref="F40:G40"/>
    <mergeCell ref="H40:I40"/>
    <mergeCell ref="L40:M40"/>
    <mergeCell ref="B41:C41"/>
    <mergeCell ref="D41:E41"/>
    <mergeCell ref="F41:G41"/>
    <mergeCell ref="H41:I41"/>
    <mergeCell ref="L41:M41"/>
    <mergeCell ref="B42:C42"/>
    <mergeCell ref="D42:E42"/>
    <mergeCell ref="F42:G42"/>
    <mergeCell ref="H42:I42"/>
    <mergeCell ref="K42:L42"/>
    <mergeCell ref="R43:S43"/>
    <mergeCell ref="T43:U43"/>
    <mergeCell ref="V43:W43"/>
    <mergeCell ref="X43:Y43"/>
    <mergeCell ref="B44:C44"/>
    <mergeCell ref="D44:E44"/>
    <mergeCell ref="F44:G44"/>
    <mergeCell ref="H44:I44"/>
    <mergeCell ref="N42:W42"/>
    <mergeCell ref="X42:Y42"/>
    <mergeCell ref="B43:C43"/>
    <mergeCell ref="D43:E43"/>
    <mergeCell ref="F43:G43"/>
    <mergeCell ref="H43:I43"/>
    <mergeCell ref="K43:K44"/>
    <mergeCell ref="L43:M44"/>
    <mergeCell ref="N43:O43"/>
    <mergeCell ref="P43:Q43"/>
    <mergeCell ref="N51:W51"/>
    <mergeCell ref="X51:Y51"/>
    <mergeCell ref="A52:H52"/>
    <mergeCell ref="I52:J53"/>
    <mergeCell ref="K52:Q52"/>
    <mergeCell ref="R52:R53"/>
    <mergeCell ref="S52:Y52"/>
    <mergeCell ref="A53:H53"/>
    <mergeCell ref="K53:Q53"/>
    <mergeCell ref="S53:Y53"/>
    <mergeCell ref="A45:I51"/>
    <mergeCell ref="L45:M45"/>
    <mergeCell ref="L46:M46"/>
    <mergeCell ref="L47:M47"/>
    <mergeCell ref="L48:M48"/>
    <mergeCell ref="L49:M49"/>
    <mergeCell ref="L50:M50"/>
    <mergeCell ref="K51:L51"/>
  </mergeCells>
  <printOptions horizontalCentered="1"/>
  <pageMargins left="0" right="0" top="0.59055118110236227" bottom="0.19685039370078741" header="0" footer="0"/>
  <pageSetup paperSize="9" scale="78" fitToHeight="0" orientation="portrait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YOEkdersFormu</vt:lpstr>
      <vt:lpstr>ÖrnekForm</vt:lpstr>
      <vt:lpstr>ÖrnekForm!Print_Area</vt:lpstr>
      <vt:lpstr>YOEkdersFormu!Print_Area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Admnn</cp:lastModifiedBy>
  <cp:lastPrinted>2018-07-25T10:29:11Z</cp:lastPrinted>
  <dcterms:created xsi:type="dcterms:W3CDTF">2015-07-21T13:45:45Z</dcterms:created>
  <dcterms:modified xsi:type="dcterms:W3CDTF">2018-07-25T10:29:19Z</dcterms:modified>
</cp:coreProperties>
</file>